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3715" windowHeight="9600"/>
  </bookViews>
  <sheets>
    <sheet name="拟录取名单" sheetId="1" r:id="rId1"/>
  </sheets>
  <definedNames>
    <definedName name="_xlnm._FilterDatabase" localSheetId="0" hidden="1">拟录取名单!$A$1:$P$2</definedName>
  </definedNames>
  <calcPr calcId="145621"/>
</workbook>
</file>

<file path=xl/calcChain.xml><?xml version="1.0" encoding="utf-8"?>
<calcChain xmlns="http://schemas.openxmlformats.org/spreadsheetml/2006/main">
  <c r="L3" i="1" l="1"/>
  <c r="L4" i="1"/>
  <c r="L2" i="1"/>
</calcChain>
</file>

<file path=xl/sharedStrings.xml><?xml version="1.0" encoding="utf-8"?>
<sst xmlns="http://schemas.openxmlformats.org/spreadsheetml/2006/main" count="68" uniqueCount="59">
  <si>
    <t>考生姓名</t>
  </si>
  <si>
    <t>考生编号</t>
  </si>
  <si>
    <t>外国语成绩</t>
  </si>
  <si>
    <t>外语水平30%</t>
    <phoneticPr fontId="4" type="noConversion"/>
  </si>
  <si>
    <t>学术素养40%</t>
    <phoneticPr fontId="4" type="noConversion"/>
  </si>
  <si>
    <t>培养潜质30%</t>
    <phoneticPr fontId="4" type="noConversion"/>
  </si>
  <si>
    <t>综合考核
总成绩</t>
    <phoneticPr fontId="4" type="noConversion"/>
  </si>
  <si>
    <t>拟录取专业</t>
    <phoneticPr fontId="6" type="noConversion"/>
  </si>
  <si>
    <t>拟录取导师</t>
    <phoneticPr fontId="6" type="noConversion"/>
  </si>
  <si>
    <t>学习方式</t>
    <phoneticPr fontId="6" type="noConversion"/>
  </si>
  <si>
    <t>招生类型</t>
    <phoneticPr fontId="6" type="noConversion"/>
  </si>
  <si>
    <t>备注</t>
    <phoneticPr fontId="6" type="noConversion"/>
  </si>
  <si>
    <t>报考研究方向名称</t>
  </si>
  <si>
    <t>现学习或工作单位</t>
  </si>
  <si>
    <t>发表的主要学术论文和著作</t>
  </si>
  <si>
    <t>获学士学位的单位名称</t>
  </si>
  <si>
    <t>获学士学位专业名称</t>
  </si>
  <si>
    <t>获硕士学位的单位名称</t>
  </si>
  <si>
    <t>获硕士学位专业名称</t>
  </si>
  <si>
    <t>定向委培单位</t>
  </si>
  <si>
    <t>移动电话</t>
  </si>
  <si>
    <t>考生电子信箱</t>
  </si>
  <si>
    <t>专项计划名称</t>
  </si>
  <si>
    <t>报考专业</t>
    <phoneticPr fontId="6" type="noConversion"/>
  </si>
  <si>
    <t>报考导师</t>
    <phoneticPr fontId="6" type="noConversion"/>
  </si>
  <si>
    <t>地图学与地理信息系统</t>
  </si>
  <si>
    <t>非定向</t>
  </si>
  <si>
    <t>全日制</t>
    <phoneticPr fontId="6" type="noConversion"/>
  </si>
  <si>
    <t>无</t>
  </si>
  <si>
    <t>杜清运</t>
  </si>
  <si>
    <t>公开招考</t>
    <phoneticPr fontId="6" type="noConversion"/>
  </si>
  <si>
    <t>地图制图学与地理信息工程</t>
  </si>
  <si>
    <t>张红伟</t>
  </si>
  <si>
    <t>104868190002852</t>
  </si>
  <si>
    <t>(全日制)互联网制图</t>
  </si>
  <si>
    <t>云南大学旅游文化学院</t>
  </si>
  <si>
    <t>广西民族师范学院学报|广义mKdV方程的精确解研究|2016-06</t>
  </si>
  <si>
    <t>楚雄师范学院</t>
  </si>
  <si>
    <t>数学与应用数学</t>
  </si>
  <si>
    <t>湖南科技大学</t>
  </si>
  <si>
    <t>15798715300</t>
  </si>
  <si>
    <t>924989539@qq.com</t>
  </si>
  <si>
    <t>环境工程</t>
  </si>
  <si>
    <t>汪的华</t>
  </si>
  <si>
    <t>肖巍</t>
  </si>
  <si>
    <t>录取状态</t>
    <phoneticPr fontId="6" type="noConversion"/>
  </si>
  <si>
    <t>录取类别</t>
    <phoneticPr fontId="6" type="noConversion"/>
  </si>
  <si>
    <t>杜清运</t>
    <phoneticPr fontId="4" type="noConversion"/>
  </si>
  <si>
    <t>是</t>
    <phoneticPr fontId="4" type="noConversion"/>
  </si>
  <si>
    <t>电子与信息（工程博士）</t>
    <phoneticPr fontId="4" type="noConversion"/>
  </si>
  <si>
    <t>104868190003734</t>
    <phoneticPr fontId="4" type="noConversion"/>
  </si>
  <si>
    <t>104868190001206</t>
    <phoneticPr fontId="4" type="noConversion"/>
  </si>
  <si>
    <t>王智成</t>
    <phoneticPr fontId="4" type="noConversion"/>
  </si>
  <si>
    <t>郑凡</t>
    <phoneticPr fontId="4" type="noConversion"/>
  </si>
  <si>
    <t>全日制</t>
    <phoneticPr fontId="6" type="noConversion"/>
  </si>
  <si>
    <t>公开招考</t>
    <phoneticPr fontId="6" type="noConversion"/>
  </si>
  <si>
    <t>侯浩波</t>
    <phoneticPr fontId="4" type="noConversion"/>
  </si>
  <si>
    <t>毛旭辉</t>
    <phoneticPr fontId="4" type="noConversion"/>
  </si>
  <si>
    <t>能源与环保（工程博士）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</si>
</sst>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0" fillId="0" borderId="0"/>
    <xf numFmtId="0" fontId="1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vertical="center"/>
    </xf>
    <xf numFmtId="0" fontId="8" fillId="0" borderId="1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8" fillId="0" borderId="1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176" fontId="5" fillId="0" borderId="1" xfId="1" applyNumberFormat="1" applyFont="1" applyFill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常规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tabSelected="1" zoomScaleNormal="100" workbookViewId="0">
      <selection activeCell="O7" sqref="O7"/>
    </sheetView>
  </sheetViews>
  <sheetFormatPr defaultRowHeight="15.75" customHeight="1"/>
  <cols>
    <col min="1" max="1" width="9" style="12"/>
    <col min="2" max="2" width="17" style="12" customWidth="1"/>
    <col min="3" max="3" width="14.375" style="15" hidden="1" customWidth="1"/>
    <col min="4" max="4" width="13.375" style="12" hidden="1" customWidth="1"/>
    <col min="5" max="5" width="9.375" style="12" customWidth="1"/>
    <col min="6" max="8" width="9" style="12"/>
    <col min="9" max="11" width="10.375" style="14" customWidth="1"/>
    <col min="12" max="12" width="12.625" style="14" customWidth="1"/>
    <col min="13" max="13" width="20.5" style="15" customWidth="1"/>
    <col min="14" max="14" width="13.375" style="12" customWidth="1"/>
    <col min="15" max="15" width="9.625" style="14" customWidth="1"/>
    <col min="16" max="16" width="12.25" style="15" customWidth="1"/>
    <col min="17" max="17" width="35.5" style="12" hidden="1" customWidth="1"/>
    <col min="18" max="18" width="14" style="12" hidden="1" customWidth="1"/>
    <col min="19" max="24" width="0" style="12" hidden="1" customWidth="1"/>
    <col min="25" max="25" width="11.125" style="12" hidden="1" customWidth="1"/>
    <col min="26" max="28" width="0" style="12" hidden="1" customWidth="1"/>
    <col min="29" max="16384" width="9" style="12"/>
  </cols>
  <sheetData>
    <row r="1" spans="1:28" s="5" customFormat="1" ht="31.5" customHeight="1">
      <c r="A1" s="1" t="s">
        <v>0</v>
      </c>
      <c r="B1" s="1" t="s">
        <v>1</v>
      </c>
      <c r="C1" s="2" t="s">
        <v>23</v>
      </c>
      <c r="D1" s="2" t="s">
        <v>24</v>
      </c>
      <c r="E1" s="1" t="s">
        <v>2</v>
      </c>
      <c r="F1" s="3" t="s">
        <v>46</v>
      </c>
      <c r="G1" s="3" t="s">
        <v>9</v>
      </c>
      <c r="H1" s="3" t="s">
        <v>10</v>
      </c>
      <c r="I1" s="16" t="s">
        <v>3</v>
      </c>
      <c r="J1" s="16" t="s">
        <v>4</v>
      </c>
      <c r="K1" s="16" t="s">
        <v>5</v>
      </c>
      <c r="L1" s="16" t="s">
        <v>6</v>
      </c>
      <c r="M1" s="2" t="s">
        <v>7</v>
      </c>
      <c r="N1" s="2" t="s">
        <v>8</v>
      </c>
      <c r="O1" s="16" t="s">
        <v>45</v>
      </c>
      <c r="P1" s="2" t="s">
        <v>11</v>
      </c>
      <c r="Q1" s="3"/>
      <c r="R1" s="4" t="s">
        <v>12</v>
      </c>
      <c r="S1" s="4" t="s">
        <v>13</v>
      </c>
      <c r="T1" s="4" t="s">
        <v>14</v>
      </c>
      <c r="U1" s="4" t="s">
        <v>15</v>
      </c>
      <c r="V1" s="4" t="s">
        <v>16</v>
      </c>
      <c r="W1" s="4" t="s">
        <v>17</v>
      </c>
      <c r="X1" s="4" t="s">
        <v>18</v>
      </c>
      <c r="Y1" s="4" t="s">
        <v>19</v>
      </c>
      <c r="Z1" s="4" t="s">
        <v>20</v>
      </c>
      <c r="AA1" s="4" t="s">
        <v>21</v>
      </c>
      <c r="AB1" s="4" t="s">
        <v>22</v>
      </c>
    </row>
    <row r="2" spans="1:28" ht="15.75" customHeight="1">
      <c r="A2" s="6" t="s">
        <v>32</v>
      </c>
      <c r="B2" s="6" t="s">
        <v>33</v>
      </c>
      <c r="C2" s="9" t="s">
        <v>31</v>
      </c>
      <c r="D2" s="6" t="s">
        <v>29</v>
      </c>
      <c r="E2" s="6">
        <v>48</v>
      </c>
      <c r="F2" s="10" t="s">
        <v>26</v>
      </c>
      <c r="G2" s="11" t="s">
        <v>27</v>
      </c>
      <c r="H2" s="11" t="s">
        <v>30</v>
      </c>
      <c r="I2" s="8">
        <v>80</v>
      </c>
      <c r="J2" s="8">
        <v>79.166666666666671</v>
      </c>
      <c r="K2" s="8">
        <v>80.333333333333329</v>
      </c>
      <c r="L2" s="8">
        <f>I2*0.3+J2*0.4+K2*0.3</f>
        <v>79.766666666666666</v>
      </c>
      <c r="M2" s="13" t="s">
        <v>49</v>
      </c>
      <c r="N2" s="7" t="s">
        <v>47</v>
      </c>
      <c r="O2" s="8" t="s">
        <v>48</v>
      </c>
      <c r="P2" s="13"/>
      <c r="Q2" s="10"/>
      <c r="R2" s="10" t="s">
        <v>34</v>
      </c>
      <c r="S2" s="10" t="s">
        <v>35</v>
      </c>
      <c r="T2" s="10" t="s">
        <v>36</v>
      </c>
      <c r="U2" s="10" t="s">
        <v>37</v>
      </c>
      <c r="V2" s="10" t="s">
        <v>38</v>
      </c>
      <c r="W2" s="10" t="s">
        <v>39</v>
      </c>
      <c r="X2" s="10" t="s">
        <v>25</v>
      </c>
      <c r="Y2" s="10" t="s">
        <v>28</v>
      </c>
      <c r="Z2" s="10" t="s">
        <v>40</v>
      </c>
      <c r="AA2" s="10" t="s">
        <v>41</v>
      </c>
      <c r="AB2" s="10" t="s">
        <v>28</v>
      </c>
    </row>
    <row r="3" spans="1:28" ht="15.75" customHeight="1">
      <c r="A3" s="6" t="s">
        <v>53</v>
      </c>
      <c r="B3" s="6" t="s">
        <v>50</v>
      </c>
      <c r="C3" s="9" t="s">
        <v>42</v>
      </c>
      <c r="D3" s="6" t="s">
        <v>43</v>
      </c>
      <c r="E3" s="6">
        <v>56</v>
      </c>
      <c r="F3" s="10" t="s">
        <v>26</v>
      </c>
      <c r="G3" s="11" t="s">
        <v>54</v>
      </c>
      <c r="H3" s="11" t="s">
        <v>55</v>
      </c>
      <c r="I3" s="8">
        <v>87.6</v>
      </c>
      <c r="J3" s="8">
        <v>85</v>
      </c>
      <c r="K3" s="8">
        <v>85.6</v>
      </c>
      <c r="L3" s="8">
        <f t="shared" ref="L3:L4" si="0">I3*0.3+J3*0.4+K3*0.3</f>
        <v>85.96</v>
      </c>
      <c r="M3" s="13" t="s">
        <v>58</v>
      </c>
      <c r="N3" s="7" t="s">
        <v>56</v>
      </c>
      <c r="O3" s="8" t="s">
        <v>48</v>
      </c>
      <c r="P3" s="13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5.75" customHeight="1">
      <c r="A4" s="6" t="s">
        <v>52</v>
      </c>
      <c r="B4" s="6" t="s">
        <v>51</v>
      </c>
      <c r="C4" s="9" t="s">
        <v>42</v>
      </c>
      <c r="D4" s="6" t="s">
        <v>44</v>
      </c>
      <c r="E4" s="6">
        <v>52</v>
      </c>
      <c r="F4" s="10" t="s">
        <v>26</v>
      </c>
      <c r="G4" s="11" t="s">
        <v>54</v>
      </c>
      <c r="H4" s="11" t="s">
        <v>55</v>
      </c>
      <c r="I4" s="8">
        <v>84.8</v>
      </c>
      <c r="J4" s="8">
        <v>84.6</v>
      </c>
      <c r="K4" s="8">
        <v>86.2</v>
      </c>
      <c r="L4" s="8">
        <f t="shared" si="0"/>
        <v>85.139999999999986</v>
      </c>
      <c r="M4" s="13" t="s">
        <v>58</v>
      </c>
      <c r="N4" s="7" t="s">
        <v>57</v>
      </c>
      <c r="O4" s="8" t="s">
        <v>48</v>
      </c>
      <c r="P4" s="13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</sheetData>
  <phoneticPr fontId="4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2018-05-18T10:32:17Z</dcterms:created>
  <dcterms:modified xsi:type="dcterms:W3CDTF">2018-05-28T01:41:32Z</dcterms:modified>
</cp:coreProperties>
</file>