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05" windowHeight="86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Sheet1!$2:2</definedName>
    <definedName name="_xlnm._FilterDatabase" localSheetId="1" hidden="1">Sheet2!$A$2:$P$86</definedName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<sst xmlns="http://schemas.openxmlformats.org/spreadsheetml/2006/main" count="238">
  <si>
    <r>
      <rPr>
        <sz val="11"/>
        <color indexed="8"/>
        <rFont val="宋体"/>
        <charset val="134"/>
      </rPr>
      <t xml:space="preserve"> </t>
    </r>
    <r>
      <rPr>
        <b/>
        <sz val="12"/>
        <rFont val="宋体"/>
        <charset val="134"/>
      </rPr>
      <t>2015年工程硕士初录名单</t>
    </r>
    <r>
      <rPr>
        <sz val="11"/>
        <color indexed="8"/>
        <rFont val="宋体"/>
        <charset val="134"/>
      </rPr>
      <t xml:space="preserve">
学院：</t>
    </r>
    <r>
      <rPr>
        <u/>
        <sz val="11"/>
        <color indexed="8"/>
        <rFont val="宋体"/>
        <charset val="134"/>
      </rPr>
      <t xml:space="preserve"> 资源与环境科学学院</t>
    </r>
    <r>
      <rPr>
        <u/>
        <sz val="12"/>
        <rFont val="宋体"/>
        <charset val="134"/>
      </rPr>
      <t xml:space="preserve">    </t>
    </r>
    <r>
      <rPr>
        <sz val="12"/>
        <rFont val="宋体"/>
        <charset val="134"/>
      </rPr>
      <t xml:space="preserve">  </t>
    </r>
    <r>
      <rPr>
        <u/>
        <sz val="11"/>
        <color indexed="8"/>
        <rFont val="宋体"/>
        <charset val="134"/>
      </rPr>
      <t xml:space="preserve">         </t>
    </r>
  </si>
  <si>
    <t>序号</t>
  </si>
  <si>
    <t>准考证号</t>
  </si>
  <si>
    <t>姓名</t>
  </si>
  <si>
    <t>复试成绩</t>
  </si>
  <si>
    <t>录取领域</t>
  </si>
  <si>
    <t>备注</t>
  </si>
  <si>
    <t>15110852700102</t>
  </si>
  <si>
    <t>郑伟</t>
  </si>
  <si>
    <t>工程硕士-测绘工程</t>
  </si>
  <si>
    <t>15110852603002</t>
  </si>
  <si>
    <t>刘婷婷</t>
  </si>
  <si>
    <t>15110852601404</t>
  </si>
  <si>
    <t>熊伟</t>
  </si>
  <si>
    <t>15110852403318</t>
  </si>
  <si>
    <t>吴磊</t>
  </si>
  <si>
    <t>15110852410106</t>
  </si>
  <si>
    <t>易经伦</t>
  </si>
  <si>
    <t>15110852401410</t>
  </si>
  <si>
    <t>胡明刚</t>
  </si>
  <si>
    <t>15110852902205</t>
  </si>
  <si>
    <t>刘若曼</t>
  </si>
  <si>
    <t>15110852707615</t>
  </si>
  <si>
    <t>张烨楠</t>
  </si>
  <si>
    <t>15110852601605</t>
  </si>
  <si>
    <t>焦雪磊</t>
  </si>
  <si>
    <t>15110852703714</t>
  </si>
  <si>
    <t>王宁</t>
  </si>
  <si>
    <t>15110852704212</t>
  </si>
  <si>
    <t>张骏</t>
  </si>
  <si>
    <t>15110852902830</t>
  </si>
  <si>
    <t>李超</t>
  </si>
  <si>
    <t>15110852404725</t>
  </si>
  <si>
    <t>王哲</t>
  </si>
  <si>
    <t>15500852108211</t>
  </si>
  <si>
    <t>孙建华</t>
  </si>
  <si>
    <t>15500852110103</t>
  </si>
  <si>
    <t>宋会龙</t>
  </si>
  <si>
    <t>15500852110726</t>
  </si>
  <si>
    <t>王水明</t>
  </si>
  <si>
    <t>15500852105724</t>
  </si>
  <si>
    <t>李约</t>
  </si>
  <si>
    <t>15500852110722</t>
  </si>
  <si>
    <t>肖城龙</t>
  </si>
  <si>
    <t>15500852110207</t>
  </si>
  <si>
    <t>李春龙</t>
  </si>
  <si>
    <t>15500852105209</t>
  </si>
  <si>
    <t>熊德峰</t>
  </si>
  <si>
    <t>15500852105916</t>
  </si>
  <si>
    <t>李文平</t>
  </si>
  <si>
    <t>15500852109629</t>
  </si>
  <si>
    <t>林江伟</t>
  </si>
  <si>
    <t>15500852108213</t>
  </si>
  <si>
    <t>王春阳</t>
  </si>
  <si>
    <t>15500852106524</t>
  </si>
  <si>
    <t>裘友荣</t>
  </si>
  <si>
    <t>15500852112913</t>
  </si>
  <si>
    <t>夏君</t>
  </si>
  <si>
    <t>15420852203521</t>
  </si>
  <si>
    <t>高雨龙</t>
  </si>
  <si>
    <t>15420852101820</t>
  </si>
  <si>
    <t>张婧</t>
  </si>
  <si>
    <t>15420852401813</t>
  </si>
  <si>
    <t>秦乐</t>
  </si>
  <si>
    <t>15420852109811</t>
  </si>
  <si>
    <t>何宏伟</t>
  </si>
  <si>
    <t>15420852104427</t>
  </si>
  <si>
    <t>郑玉恒</t>
  </si>
  <si>
    <t>15420852411013</t>
  </si>
  <si>
    <t>陈静</t>
  </si>
  <si>
    <t>15350852402225</t>
  </si>
  <si>
    <t>周伟</t>
  </si>
  <si>
    <t>15350852400410</t>
  </si>
  <si>
    <t>童敏杰</t>
  </si>
  <si>
    <t>15350852101014</t>
  </si>
  <si>
    <t>陈昕</t>
  </si>
  <si>
    <t>15620852107515</t>
  </si>
  <si>
    <t>卫凯</t>
  </si>
  <si>
    <t>15440852111830</t>
  </si>
  <si>
    <t>侯辉娇子</t>
  </si>
  <si>
    <t>15440852105212</t>
  </si>
  <si>
    <t>张星伟</t>
  </si>
  <si>
    <t>15450852201412</t>
  </si>
  <si>
    <t>官洋</t>
  </si>
  <si>
    <t>15450852103202</t>
  </si>
  <si>
    <t>胡乃凡</t>
  </si>
  <si>
    <t>15130852118917</t>
  </si>
  <si>
    <t>耿军明</t>
  </si>
  <si>
    <t>15430852505224</t>
  </si>
  <si>
    <t>王强</t>
  </si>
  <si>
    <t>15430852505229</t>
  </si>
  <si>
    <t>黎晨曦</t>
  </si>
  <si>
    <t>15430852504113</t>
  </si>
  <si>
    <t>黄晓风</t>
  </si>
  <si>
    <t>15430852503811</t>
  </si>
  <si>
    <t>马炎生</t>
  </si>
  <si>
    <t>15430852505528</t>
  </si>
  <si>
    <t>苏磊</t>
  </si>
  <si>
    <t>15430852502427</t>
  </si>
  <si>
    <t>谢春营</t>
  </si>
  <si>
    <t>15430852506819</t>
  </si>
  <si>
    <t>张思军</t>
  </si>
  <si>
    <t>15430852502206</t>
  </si>
  <si>
    <t>张柯</t>
  </si>
  <si>
    <t>15320852413526</t>
  </si>
  <si>
    <t>朱映</t>
  </si>
  <si>
    <t>15360852309320</t>
  </si>
  <si>
    <t>魏悦</t>
  </si>
  <si>
    <t>15640852106009</t>
  </si>
  <si>
    <t>陈兴波</t>
  </si>
  <si>
    <t>15440852305118</t>
  </si>
  <si>
    <t>宋剑沁</t>
  </si>
  <si>
    <t>15140852204505</t>
  </si>
  <si>
    <t>李燕</t>
  </si>
  <si>
    <t>15510852101706</t>
  </si>
  <si>
    <t>谢恒</t>
  </si>
  <si>
    <t>15120852501326</t>
  </si>
  <si>
    <t>刘呈宇</t>
  </si>
  <si>
    <t>15330852105512</t>
  </si>
  <si>
    <t>张小勇</t>
  </si>
  <si>
    <t>15330852304401</t>
  </si>
  <si>
    <t>杨陈程</t>
  </si>
  <si>
    <t>15330852402918</t>
  </si>
  <si>
    <t>李东</t>
  </si>
  <si>
    <t>15330852106408</t>
  </si>
  <si>
    <t>陈哲仁</t>
  </si>
  <si>
    <t>15430852504128</t>
  </si>
  <si>
    <t>龚帅</t>
  </si>
  <si>
    <t>15330852304711</t>
  </si>
  <si>
    <t>胡聪南</t>
  </si>
  <si>
    <t>15420852405712</t>
  </si>
  <si>
    <t>李淼</t>
  </si>
  <si>
    <t>工程硕士-环境工程</t>
  </si>
  <si>
    <t>15510852404425</t>
  </si>
  <si>
    <t>赵尤嘉</t>
  </si>
  <si>
    <t>15440852110303</t>
  </si>
  <si>
    <t>梁海生</t>
  </si>
  <si>
    <t>15440852111013</t>
  </si>
  <si>
    <t>杨安棋</t>
  </si>
  <si>
    <t>15440852707209</t>
  </si>
  <si>
    <t>黄敏芝</t>
  </si>
  <si>
    <t>15440852704524</t>
  </si>
  <si>
    <t>梁素严</t>
  </si>
  <si>
    <t>15440852110822</t>
  </si>
  <si>
    <t>关锦灿</t>
  </si>
  <si>
    <t>15440852107605</t>
  </si>
  <si>
    <t>李建生</t>
  </si>
  <si>
    <t>15440852709729</t>
  </si>
  <si>
    <t>焦阳</t>
  </si>
  <si>
    <t>15420852410102</t>
  </si>
  <si>
    <t>张轶</t>
  </si>
  <si>
    <t>15420852108405</t>
  </si>
  <si>
    <t>何含</t>
  </si>
  <si>
    <t>15420852107111</t>
  </si>
  <si>
    <t>徐海明</t>
  </si>
  <si>
    <t>15420852409817</t>
  </si>
  <si>
    <t>汪婷婷</t>
  </si>
  <si>
    <t>15420852106629</t>
  </si>
  <si>
    <t>文熙</t>
  </si>
  <si>
    <t>15420852202103</t>
  </si>
  <si>
    <t>王娜</t>
  </si>
  <si>
    <t>15420852201729</t>
  </si>
  <si>
    <t>晏章华</t>
  </si>
  <si>
    <t>15420852114905</t>
  </si>
  <si>
    <t>陈亚楠</t>
  </si>
  <si>
    <t>15410852201109</t>
  </si>
  <si>
    <t>樊俊晓</t>
  </si>
  <si>
    <t>15650852201926</t>
  </si>
  <si>
    <t>梅俊</t>
  </si>
  <si>
    <t>15510852403301</t>
  </si>
  <si>
    <t>雍岩</t>
  </si>
  <si>
    <t>合计</t>
  </si>
  <si>
    <r>
      <t>测绘工程录取总数：61      无学位人数:4         调剂人数：0   
环境工程录取总数：20</t>
    </r>
    <r>
      <rPr>
        <sz val="10"/>
        <rFont val="宋体"/>
        <charset val="134"/>
      </rPr>
      <t xml:space="preserve">      无学位人数:2         调剂人数：0</t>
    </r>
  </si>
  <si>
    <r>
      <rPr>
        <sz val="11"/>
        <color indexed="8"/>
        <rFont val="宋体"/>
        <charset val="134"/>
      </rPr>
      <t xml:space="preserve"> </t>
    </r>
    <r>
      <rPr>
        <b/>
        <sz val="12"/>
        <rFont val="宋体"/>
        <charset val="134"/>
      </rPr>
      <t>2015年工程硕士初录名单上报表</t>
    </r>
    <r>
      <rPr>
        <sz val="11"/>
        <color theme="1"/>
        <rFont val="宋体"/>
        <charset val="134"/>
      </rPr>
      <t xml:space="preserve">
学院：</t>
    </r>
    <r>
      <rPr>
        <u/>
        <sz val="11"/>
        <color indexed="8"/>
        <rFont val="宋体"/>
        <charset val="134"/>
      </rPr>
      <t xml:space="preserve"> 资源与环境科学学院</t>
    </r>
    <r>
      <rPr>
        <u/>
        <sz val="12"/>
        <rFont val="Times New Roman"/>
        <charset val="134"/>
      </rPr>
      <t xml:space="preserve">    </t>
    </r>
    <r>
      <rPr>
        <sz val="12"/>
        <rFont val="Times New Roman"/>
        <charset val="134"/>
      </rPr>
      <t xml:space="preserve">      </t>
    </r>
    <r>
      <rPr>
        <sz val="11"/>
        <color theme="1"/>
        <rFont val="宋体"/>
        <charset val="134"/>
      </rPr>
      <t>资格审查人：</t>
    </r>
    <r>
      <rPr>
        <u/>
        <sz val="11"/>
        <color indexed="8"/>
        <rFont val="宋体"/>
        <charset val="134"/>
      </rPr>
      <t xml:space="preserve">        </t>
    </r>
    <r>
      <rPr>
        <sz val="11"/>
        <color theme="1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</t>
    </r>
    <r>
      <rPr>
        <sz val="11"/>
        <color theme="1"/>
        <rFont val="宋体"/>
        <charset val="134"/>
      </rPr>
      <t>填表日期:</t>
    </r>
    <r>
      <rPr>
        <u/>
        <sz val="11"/>
        <color indexed="8"/>
        <rFont val="宋体"/>
        <charset val="134"/>
      </rPr>
      <t xml:space="preserve">            </t>
    </r>
  </si>
  <si>
    <t>联考总分</t>
  </si>
  <si>
    <t>联考单科
最低分</t>
  </si>
  <si>
    <t>专业笔试成绩</t>
  </si>
  <si>
    <t>综合面试成绩</t>
  </si>
  <si>
    <t>是否调剂</t>
  </si>
  <si>
    <t>本科毕业年月</t>
  </si>
  <si>
    <t>授学士学位年月</t>
  </si>
  <si>
    <t>学习地点</t>
  </si>
  <si>
    <t>否</t>
  </si>
  <si>
    <t>200406</t>
  </si>
  <si>
    <t>北京</t>
  </si>
  <si>
    <t>201107</t>
  </si>
  <si>
    <t>201206</t>
  </si>
  <si>
    <t>无</t>
  </si>
  <si>
    <t>201007</t>
  </si>
  <si>
    <t>200806</t>
  </si>
  <si>
    <t>201207</t>
  </si>
  <si>
    <t>200207</t>
  </si>
  <si>
    <t>201001</t>
  </si>
  <si>
    <t>201003</t>
  </si>
  <si>
    <t>重庆</t>
  </si>
  <si>
    <t>201006</t>
  </si>
  <si>
    <t>201106</t>
  </si>
  <si>
    <t>200906</t>
  </si>
  <si>
    <t>湖北</t>
  </si>
  <si>
    <t>15420852109309</t>
  </si>
  <si>
    <t>徐鹏</t>
  </si>
  <si>
    <t>200507</t>
  </si>
  <si>
    <t>200701</t>
  </si>
  <si>
    <t>200206</t>
  </si>
  <si>
    <t>福建省</t>
  </si>
  <si>
    <t>200807</t>
  </si>
  <si>
    <t>甘肃省</t>
  </si>
  <si>
    <t>广东省</t>
  </si>
  <si>
    <t>200506</t>
  </si>
  <si>
    <t>广西壮族自治区</t>
  </si>
  <si>
    <t>200808</t>
  </si>
  <si>
    <t>河北省</t>
  </si>
  <si>
    <t>湖南省</t>
  </si>
  <si>
    <t>200907</t>
  </si>
  <si>
    <t>江苏省</t>
  </si>
  <si>
    <t>江西省</t>
  </si>
  <si>
    <t>宁夏回族自治区</t>
  </si>
  <si>
    <t>山东省</t>
  </si>
  <si>
    <t>山西省</t>
  </si>
  <si>
    <t>四川省</t>
  </si>
  <si>
    <t>天津市</t>
  </si>
  <si>
    <t>199906</t>
  </si>
  <si>
    <t>浙江省</t>
  </si>
  <si>
    <t>湖北省</t>
  </si>
  <si>
    <t>200706</t>
  </si>
  <si>
    <t>200606</t>
  </si>
  <si>
    <t>201109</t>
  </si>
  <si>
    <t>200509</t>
  </si>
  <si>
    <t>15420852108912</t>
  </si>
  <si>
    <t>李开华</t>
  </si>
  <si>
    <t>201009</t>
  </si>
  <si>
    <t>15420852206117</t>
  </si>
  <si>
    <t>杨思思</t>
  </si>
  <si>
    <t>200912</t>
  </si>
  <si>
    <t>河南省</t>
  </si>
  <si>
    <t>200707</t>
  </si>
  <si>
    <t>新疆维吾尔自治区</t>
  </si>
  <si>
    <t>附报告</t>
  </si>
</sst>
</file>

<file path=xl/styles.xml><?xml version="1.0" encoding="utf-8"?>
<styleSheet xmlns="http://schemas.openxmlformats.org/spreadsheetml/2006/main">
  <numFmts count="5">
    <numFmt numFmtId="176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6">
    <font>
      <sz val="11"/>
      <color theme="1"/>
      <name val="Calibri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Arial"/>
      <charset val="134"/>
    </font>
    <font>
      <sz val="11"/>
      <name val="宋体"/>
      <charset val="134"/>
    </font>
    <font>
      <sz val="10"/>
      <color indexed="10"/>
      <name val="宋体"/>
      <charset val="134"/>
    </font>
    <font>
      <sz val="12"/>
      <name val="宋体"/>
      <charset val="134"/>
    </font>
    <font>
      <sz val="10"/>
      <color rgb="FF000000"/>
      <name val="宋体"/>
      <charset val="134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2"/>
      <name val="宋体"/>
      <charset val="134"/>
    </font>
    <font>
      <sz val="11"/>
      <color theme="1"/>
      <name val="宋体"/>
      <charset val="134"/>
    </font>
    <font>
      <u/>
      <sz val="11"/>
      <color indexed="8"/>
      <name val="宋体"/>
      <charset val="134"/>
    </font>
    <font>
      <u/>
      <sz val="12"/>
      <name val="Times New Roman"/>
      <charset val="134"/>
    </font>
    <font>
      <sz val="12"/>
      <name val="Times New Roman"/>
      <charset val="134"/>
    </font>
    <font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1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1" fillId="8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0" fillId="12" borderId="8" applyNumberFormat="0" applyFont="0" applyAlignment="0" applyProtection="0">
      <alignment vertical="center"/>
    </xf>
    <xf numFmtId="0" fontId="26" fillId="20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35">
    <xf numFmtId="0" fontId="0" fillId="0" borderId="0" xfId="5">
      <alignment vertical="center"/>
    </xf>
    <xf numFmtId="0" fontId="1" fillId="0" borderId="0" xfId="5" applyFont="1" applyAlignment="1">
      <alignment horizontal="center" vertical="center"/>
    </xf>
    <xf numFmtId="0" fontId="0" fillId="0" borderId="0" xfId="5" applyAlignment="1">
      <alignment horizontal="center" vertical="center"/>
    </xf>
    <xf numFmtId="0" fontId="0" fillId="0" borderId="0" xfId="5" applyFill="1" applyAlignment="1">
      <alignment horizontal="center" vertical="center"/>
    </xf>
    <xf numFmtId="0" fontId="2" fillId="0" borderId="0" xfId="5" applyFont="1" applyBorder="1" applyAlignment="1">
      <alignment horizontal="center" vertical="center" wrapText="1"/>
    </xf>
    <xf numFmtId="0" fontId="0" fillId="0" borderId="0" xfId="5" applyBorder="1" applyAlignment="1">
      <alignment horizontal="center" vertical="center"/>
    </xf>
    <xf numFmtId="0" fontId="3" fillId="0" borderId="1" xfId="5" applyFont="1" applyBorder="1" applyAlignment="1">
      <alignment horizontal="center" vertical="center" wrapText="1"/>
    </xf>
    <xf numFmtId="176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wrapText="1"/>
    </xf>
    <xf numFmtId="0" fontId="5" fillId="0" borderId="2" xfId="5" applyFont="1" applyFill="1" applyBorder="1" applyAlignment="1">
      <alignment wrapText="1"/>
    </xf>
    <xf numFmtId="0" fontId="5" fillId="0" borderId="1" xfId="5" applyFont="1" applyFill="1" applyBorder="1" applyAlignment="1">
      <alignment wrapText="1"/>
    </xf>
    <xf numFmtId="0" fontId="4" fillId="0" borderId="2" xfId="5" applyFont="1" applyFill="1" applyBorder="1" applyAlignment="1">
      <alignment wrapText="1"/>
    </xf>
    <xf numFmtId="0" fontId="1" fillId="0" borderId="1" xfId="5" applyFont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3" fillId="0" borderId="1" xfId="5" applyFont="1" applyFill="1" applyBorder="1" applyAlignment="1">
      <alignment wrapText="1"/>
    </xf>
    <xf numFmtId="0" fontId="6" fillId="0" borderId="1" xfId="5" applyFont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wrapText="1"/>
    </xf>
    <xf numFmtId="0" fontId="1" fillId="2" borderId="0" xfId="5" applyFont="1" applyFill="1" applyAlignment="1">
      <alignment horizontal="center" vertical="center"/>
    </xf>
    <xf numFmtId="0" fontId="0" fillId="0" borderId="1" xfId="5" applyBorder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2" fillId="0" borderId="0" xfId="5" applyFont="1" applyAlignment="1">
      <alignment horizontal="center" vertical="center"/>
    </xf>
    <xf numFmtId="0" fontId="2" fillId="0" borderId="0" xfId="5" applyFont="1" applyFill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3" fillId="0" borderId="1" xfId="5" applyFont="1" applyFill="1" applyBorder="1" applyAlignment="1">
      <alignment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5" applyFont="1" applyFill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/>
    </xf>
    <xf numFmtId="176" fontId="9" fillId="0" borderId="2" xfId="5" applyNumberFormat="1" applyFont="1" applyBorder="1" applyAlignment="1">
      <alignment horizontal="left" vertical="center" wrapText="1"/>
    </xf>
    <xf numFmtId="176" fontId="1" fillId="0" borderId="4" xfId="5" applyNumberFormat="1" applyFont="1" applyBorder="1" applyAlignment="1">
      <alignment horizontal="left" vertical="center" wrapText="1"/>
    </xf>
    <xf numFmtId="176" fontId="1" fillId="0" borderId="3" xfId="5" applyNumberFormat="1" applyFont="1" applyBorder="1" applyAlignment="1">
      <alignment horizontal="left" vertical="center" wrapText="1"/>
    </xf>
  </cellXfs>
  <cellStyles count="50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常规" xfId="5"/>
    <cellStyle name="40% - Accent5" xfId="6" builtinId="47"/>
    <cellStyle name="20% - Accent5" xfId="7" builtinId="46"/>
    <cellStyle name="60% - Accent4" xfId="8" builtinId="44"/>
    <cellStyle name="Accent5" xfId="9" builtinId="45"/>
    <cellStyle name="40% - Accent4" xfId="10" builtinId="43"/>
    <cellStyle name="Accent4" xfId="11" builtinId="41"/>
    <cellStyle name="Linked Cell" xfId="12" builtinId="24"/>
    <cellStyle name="40% - Accent3" xfId="13" builtinId="39"/>
    <cellStyle name="60% - Accent2" xfId="14" builtinId="36"/>
    <cellStyle name="Accent3" xfId="15" builtinId="37"/>
    <cellStyle name="40% - Accent2" xfId="16" builtinId="35"/>
    <cellStyle name="20% - Accent2" xfId="17" builtinId="34"/>
    <cellStyle name="Accent2" xfId="18" builtinId="33"/>
    <cellStyle name="40% - Accent1" xfId="19" builtinId="31"/>
    <cellStyle name="Accent1" xfId="20" builtinId="29"/>
    <cellStyle name="Comma[0]" xfId="21" builtinId="6"/>
    <cellStyle name="Neutral" xfId="22" builtinId="28"/>
    <cellStyle name="60% - Accent1" xfId="23" builtinId="32"/>
    <cellStyle name="Bad" xfId="24" builtinId="27"/>
    <cellStyle name="20% - Accent4" xfId="25" builtinId="42"/>
    <cellStyle name="Total" xfId="26" builtinId="25"/>
    <cellStyle name="Output" xfId="27" builtinId="21"/>
    <cellStyle name="Currency" xfId="28" builtinId="4"/>
    <cellStyle name="20% - Accent3" xfId="29" builtinId="38"/>
    <cellStyle name="Note" xfId="30" builtinId="10"/>
    <cellStyle name="Input" xfId="31" builtinId="20"/>
    <cellStyle name="Heading 4" xfId="32" builtinId="19"/>
    <cellStyle name="Calculation" xfId="33" builtinId="22"/>
    <cellStyle name="Good" xfId="34" builtinId="26"/>
    <cellStyle name="Heading 3" xfId="35" builtinId="18"/>
    <cellStyle name="CExplanatory Text" xfId="36" builtinId="53"/>
    <cellStyle name="60% - Accent3" xfId="37" builtinId="40"/>
    <cellStyle name="Currency[0]" xfId="38" builtinId="7"/>
    <cellStyle name="Heading 1" xfId="39" builtinId="16"/>
    <cellStyle name="20% - Accent6" xfId="40" builtinId="50"/>
    <cellStyle name="Title" xfId="41" builtinId="15"/>
    <cellStyle name="Warning Text" xfId="42" builtinId="11"/>
    <cellStyle name="20% - Accent1" xfId="43" builtinId="30"/>
    <cellStyle name="Hyperlink" xfId="44" builtinId="8"/>
    <cellStyle name="Followed Hyperlink" xfId="45" builtinId="9"/>
    <cellStyle name="Heading 2" xfId="46" builtinId="17"/>
    <cellStyle name="Comma" xfId="47" builtinId="3"/>
    <cellStyle name="Check Cell" xfId="48" builtinId="23"/>
    <cellStyle name="Percent" xfId="49" builtinId="5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4C4C4C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84"/>
  <sheetViews>
    <sheetView tabSelected="1" zoomScale="130" zoomScaleNormal="130" topLeftCell="A77" workbookViewId="0">
      <selection activeCell="C86" sqref="C86"/>
    </sheetView>
  </sheetViews>
  <sheetFormatPr defaultColWidth="9" defaultRowHeight="14.25" outlineLevelCol="7"/>
  <cols>
    <col min="1" max="1" width="11.375" style="21" customWidth="1"/>
    <col min="2" max="2" width="16.375" style="21" customWidth="1"/>
    <col min="3" max="3" width="12.125" style="22" customWidth="1"/>
    <col min="4" max="4" width="8" style="21" customWidth="1"/>
    <col min="5" max="5" width="16.375" style="21" customWidth="1"/>
    <col min="6" max="6" width="10.375" style="21" customWidth="1"/>
    <col min="7" max="8" width="9" style="22"/>
    <col min="9" max="16384" width="9" style="21"/>
  </cols>
  <sheetData>
    <row r="1" s="21" customFormat="1" ht="38.25" customHeight="1" spans="1:8">
      <c r="A1" s="4" t="s">
        <v>0</v>
      </c>
      <c r="B1" s="23"/>
      <c r="C1" s="23"/>
      <c r="D1" s="23"/>
      <c r="E1" s="23"/>
      <c r="F1" s="23"/>
      <c r="G1" s="22"/>
      <c r="H1" s="22"/>
    </row>
    <row r="2" s="1" customFormat="1" ht="42" customHeight="1" spans="1:8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29"/>
      <c r="H2" s="29"/>
    </row>
    <row r="3" s="1" customFormat="1" ht="15.75" spans="1:8">
      <c r="A3" s="6">
        <v>1</v>
      </c>
      <c r="B3" s="24" t="s">
        <v>7</v>
      </c>
      <c r="C3" s="25" t="s">
        <v>8</v>
      </c>
      <c r="D3" s="14">
        <v>78.325</v>
      </c>
      <c r="E3" s="24" t="s">
        <v>9</v>
      </c>
      <c r="F3" s="6"/>
      <c r="G3" s="29"/>
      <c r="H3" s="29"/>
    </row>
    <row r="4" s="1" customFormat="1" ht="15.75" spans="1:8">
      <c r="A4" s="6">
        <v>2</v>
      </c>
      <c r="B4" s="24" t="s">
        <v>10</v>
      </c>
      <c r="C4" s="25" t="s">
        <v>11</v>
      </c>
      <c r="D4" s="14">
        <v>67.585</v>
      </c>
      <c r="E4" s="24" t="s">
        <v>9</v>
      </c>
      <c r="F4" s="6"/>
      <c r="G4" s="29"/>
      <c r="H4" s="29"/>
    </row>
    <row r="5" s="1" customFormat="1" ht="15.75" spans="1:8">
      <c r="A5" s="6">
        <v>3</v>
      </c>
      <c r="B5" s="24" t="s">
        <v>12</v>
      </c>
      <c r="C5" s="25" t="s">
        <v>13</v>
      </c>
      <c r="D5" s="14">
        <v>77.57</v>
      </c>
      <c r="E5" s="24" t="s">
        <v>9</v>
      </c>
      <c r="F5" s="6"/>
      <c r="G5" s="29"/>
      <c r="H5" s="29"/>
    </row>
    <row r="6" s="1" customFormat="1" ht="15.75" spans="1:8">
      <c r="A6" s="6">
        <v>4</v>
      </c>
      <c r="B6" s="24" t="s">
        <v>14</v>
      </c>
      <c r="C6" s="25" t="s">
        <v>15</v>
      </c>
      <c r="D6" s="14">
        <v>72.19</v>
      </c>
      <c r="E6" s="24" t="s">
        <v>9</v>
      </c>
      <c r="F6" s="6"/>
      <c r="G6" s="29"/>
      <c r="H6" s="29"/>
    </row>
    <row r="7" s="1" customFormat="1" ht="15.75" spans="1:8">
      <c r="A7" s="6">
        <v>5</v>
      </c>
      <c r="B7" s="24" t="s">
        <v>16</v>
      </c>
      <c r="C7" s="25" t="s">
        <v>17</v>
      </c>
      <c r="D7" s="14">
        <v>72.15</v>
      </c>
      <c r="E7" s="24" t="s">
        <v>9</v>
      </c>
      <c r="F7" s="6"/>
      <c r="G7" s="29"/>
      <c r="H7" s="29"/>
    </row>
    <row r="8" s="1" customFormat="1" ht="15.75" spans="1:8">
      <c r="A8" s="6">
        <v>6</v>
      </c>
      <c r="B8" s="24" t="s">
        <v>18</v>
      </c>
      <c r="C8" s="25" t="s">
        <v>19</v>
      </c>
      <c r="D8" s="14">
        <v>73.575</v>
      </c>
      <c r="E8" s="24" t="s">
        <v>9</v>
      </c>
      <c r="F8" s="6"/>
      <c r="G8" s="29"/>
      <c r="H8" s="29"/>
    </row>
    <row r="9" s="1" customFormat="1" ht="15.75" spans="1:8">
      <c r="A9" s="6">
        <v>7</v>
      </c>
      <c r="B9" s="24" t="s">
        <v>20</v>
      </c>
      <c r="C9" s="25" t="s">
        <v>21</v>
      </c>
      <c r="D9" s="14">
        <v>70.515</v>
      </c>
      <c r="E9" s="24" t="s">
        <v>9</v>
      </c>
      <c r="F9" s="6"/>
      <c r="G9" s="29"/>
      <c r="H9" s="29"/>
    </row>
    <row r="10" s="1" customFormat="1" ht="15.75" spans="1:8">
      <c r="A10" s="6">
        <v>8</v>
      </c>
      <c r="B10" s="24" t="s">
        <v>22</v>
      </c>
      <c r="C10" s="25" t="s">
        <v>23</v>
      </c>
      <c r="D10" s="14">
        <v>68.88</v>
      </c>
      <c r="E10" s="24" t="s">
        <v>9</v>
      </c>
      <c r="F10" s="6"/>
      <c r="G10" s="29"/>
      <c r="H10" s="29"/>
    </row>
    <row r="11" s="1" customFormat="1" ht="15.75" spans="1:8">
      <c r="A11" s="6">
        <v>9</v>
      </c>
      <c r="B11" s="24" t="s">
        <v>24</v>
      </c>
      <c r="C11" s="25" t="s">
        <v>25</v>
      </c>
      <c r="D11" s="14">
        <v>75.135</v>
      </c>
      <c r="E11" s="24" t="s">
        <v>9</v>
      </c>
      <c r="F11" s="6"/>
      <c r="G11" s="29"/>
      <c r="H11" s="29"/>
    </row>
    <row r="12" s="1" customFormat="1" ht="15.75" spans="1:8">
      <c r="A12" s="6">
        <v>10</v>
      </c>
      <c r="B12" s="24" t="s">
        <v>26</v>
      </c>
      <c r="C12" s="25" t="s">
        <v>27</v>
      </c>
      <c r="D12" s="14">
        <v>75.52</v>
      </c>
      <c r="E12" s="24" t="s">
        <v>9</v>
      </c>
      <c r="F12" s="6"/>
      <c r="G12" s="29"/>
      <c r="H12" s="29"/>
    </row>
    <row r="13" s="1" customFormat="1" ht="15.75" spans="1:8">
      <c r="A13" s="6">
        <v>11</v>
      </c>
      <c r="B13" s="24" t="s">
        <v>28</v>
      </c>
      <c r="C13" s="25" t="s">
        <v>29</v>
      </c>
      <c r="D13" s="14">
        <v>73.915</v>
      </c>
      <c r="E13" s="24" t="s">
        <v>9</v>
      </c>
      <c r="F13" s="6"/>
      <c r="G13" s="29"/>
      <c r="H13" s="29"/>
    </row>
    <row r="14" s="1" customFormat="1" ht="15.75" spans="1:8">
      <c r="A14" s="6">
        <v>12</v>
      </c>
      <c r="B14" s="24" t="s">
        <v>30</v>
      </c>
      <c r="C14" s="25" t="s">
        <v>31</v>
      </c>
      <c r="D14" s="14">
        <v>62.815</v>
      </c>
      <c r="E14" s="24" t="s">
        <v>9</v>
      </c>
      <c r="F14" s="6"/>
      <c r="G14" s="29"/>
      <c r="H14" s="29"/>
    </row>
    <row r="15" s="1" customFormat="1" ht="15.75" spans="1:8">
      <c r="A15" s="6">
        <v>13</v>
      </c>
      <c r="B15" s="24" t="s">
        <v>32</v>
      </c>
      <c r="C15" s="25" t="s">
        <v>33</v>
      </c>
      <c r="D15" s="14">
        <v>72.86</v>
      </c>
      <c r="E15" s="24" t="s">
        <v>9</v>
      </c>
      <c r="F15" s="6"/>
      <c r="G15" s="29"/>
      <c r="H15" s="29"/>
    </row>
    <row r="16" s="1" customFormat="1" ht="15.75" spans="1:8">
      <c r="A16" s="6">
        <v>14</v>
      </c>
      <c r="B16" s="24" t="s">
        <v>34</v>
      </c>
      <c r="C16" s="25" t="s">
        <v>35</v>
      </c>
      <c r="D16" s="14">
        <v>74.45</v>
      </c>
      <c r="E16" s="24" t="s">
        <v>9</v>
      </c>
      <c r="F16" s="6"/>
      <c r="G16" s="29"/>
      <c r="H16" s="29"/>
    </row>
    <row r="17" s="1" customFormat="1" ht="15.75" spans="1:8">
      <c r="A17" s="6">
        <v>15</v>
      </c>
      <c r="B17" s="24" t="s">
        <v>36</v>
      </c>
      <c r="C17" s="25" t="s">
        <v>37</v>
      </c>
      <c r="D17" s="14">
        <v>75.595</v>
      </c>
      <c r="E17" s="24" t="s">
        <v>9</v>
      </c>
      <c r="F17" s="6"/>
      <c r="G17" s="29"/>
      <c r="H17" s="29"/>
    </row>
    <row r="18" s="1" customFormat="1" ht="15.75" spans="1:8">
      <c r="A18" s="6">
        <v>16</v>
      </c>
      <c r="B18" s="24" t="s">
        <v>38</v>
      </c>
      <c r="C18" s="25" t="s">
        <v>39</v>
      </c>
      <c r="D18" s="14">
        <v>76.84</v>
      </c>
      <c r="E18" s="24" t="s">
        <v>9</v>
      </c>
      <c r="F18" s="6"/>
      <c r="G18" s="29"/>
      <c r="H18" s="29"/>
    </row>
    <row r="19" s="1" customFormat="1" ht="15.75" spans="1:8">
      <c r="A19" s="6">
        <v>17</v>
      </c>
      <c r="B19" s="24" t="s">
        <v>40</v>
      </c>
      <c r="C19" s="25" t="s">
        <v>41</v>
      </c>
      <c r="D19" s="14">
        <v>69.99</v>
      </c>
      <c r="E19" s="24" t="s">
        <v>9</v>
      </c>
      <c r="F19" s="6"/>
      <c r="G19" s="29"/>
      <c r="H19" s="29"/>
    </row>
    <row r="20" s="1" customFormat="1" ht="15.75" spans="1:8">
      <c r="A20" s="6">
        <v>18</v>
      </c>
      <c r="B20" s="24" t="s">
        <v>42</v>
      </c>
      <c r="C20" s="25" t="s">
        <v>43</v>
      </c>
      <c r="D20" s="14">
        <v>70.305</v>
      </c>
      <c r="E20" s="24" t="s">
        <v>9</v>
      </c>
      <c r="F20" s="6"/>
      <c r="G20" s="29"/>
      <c r="H20" s="29"/>
    </row>
    <row r="21" s="1" customFormat="1" ht="15.75" spans="1:8">
      <c r="A21" s="6">
        <v>19</v>
      </c>
      <c r="B21" s="24" t="s">
        <v>44</v>
      </c>
      <c r="C21" s="25" t="s">
        <v>45</v>
      </c>
      <c r="D21" s="14">
        <v>71.4</v>
      </c>
      <c r="E21" s="24" t="s">
        <v>9</v>
      </c>
      <c r="F21" s="6"/>
      <c r="G21" s="29"/>
      <c r="H21" s="29"/>
    </row>
    <row r="22" s="1" customFormat="1" ht="15.75" spans="1:8">
      <c r="A22" s="6">
        <v>20</v>
      </c>
      <c r="B22" s="24" t="s">
        <v>46</v>
      </c>
      <c r="C22" s="25" t="s">
        <v>47</v>
      </c>
      <c r="D22" s="14">
        <v>71.185</v>
      </c>
      <c r="E22" s="24" t="s">
        <v>9</v>
      </c>
      <c r="F22" s="6"/>
      <c r="G22" s="29"/>
      <c r="H22" s="29"/>
    </row>
    <row r="23" s="1" customFormat="1" ht="15.75" spans="1:8">
      <c r="A23" s="6">
        <v>21</v>
      </c>
      <c r="B23" s="24" t="s">
        <v>48</v>
      </c>
      <c r="C23" s="25" t="s">
        <v>49</v>
      </c>
      <c r="D23" s="14">
        <v>69.725</v>
      </c>
      <c r="E23" s="24" t="s">
        <v>9</v>
      </c>
      <c r="F23" s="6"/>
      <c r="G23" s="29"/>
      <c r="H23" s="29"/>
    </row>
    <row r="24" s="1" customFormat="1" ht="15.75" spans="1:8">
      <c r="A24" s="6">
        <v>22</v>
      </c>
      <c r="B24" s="24" t="s">
        <v>50</v>
      </c>
      <c r="C24" s="25" t="s">
        <v>51</v>
      </c>
      <c r="D24" s="14">
        <v>78.205</v>
      </c>
      <c r="E24" s="24" t="s">
        <v>9</v>
      </c>
      <c r="F24" s="6"/>
      <c r="G24" s="29"/>
      <c r="H24" s="29"/>
    </row>
    <row r="25" s="1" customFormat="1" ht="15.75" spans="1:8">
      <c r="A25" s="6">
        <v>23</v>
      </c>
      <c r="B25" s="24" t="s">
        <v>52</v>
      </c>
      <c r="C25" s="25" t="s">
        <v>53</v>
      </c>
      <c r="D25" s="14">
        <v>73.18</v>
      </c>
      <c r="E25" s="24" t="s">
        <v>9</v>
      </c>
      <c r="F25" s="6"/>
      <c r="G25" s="29"/>
      <c r="H25" s="29"/>
    </row>
    <row r="26" s="1" customFormat="1" ht="15.75" spans="1:8">
      <c r="A26" s="6">
        <v>24</v>
      </c>
      <c r="B26" s="24" t="s">
        <v>54</v>
      </c>
      <c r="C26" s="25" t="s">
        <v>55</v>
      </c>
      <c r="D26" s="14">
        <v>69.205</v>
      </c>
      <c r="E26" s="24" t="s">
        <v>9</v>
      </c>
      <c r="F26" s="6"/>
      <c r="G26" s="29"/>
      <c r="H26" s="29"/>
    </row>
    <row r="27" s="1" customFormat="1" ht="15.75" spans="1:8">
      <c r="A27" s="6">
        <v>25</v>
      </c>
      <c r="B27" s="24" t="s">
        <v>56</v>
      </c>
      <c r="C27" s="25" t="s">
        <v>57</v>
      </c>
      <c r="D27" s="14">
        <v>72.58</v>
      </c>
      <c r="E27" s="24" t="s">
        <v>9</v>
      </c>
      <c r="F27" s="6"/>
      <c r="G27" s="29"/>
      <c r="H27" s="29"/>
    </row>
    <row r="28" s="1" customFormat="1" ht="15.75" spans="1:8">
      <c r="A28" s="6">
        <v>26</v>
      </c>
      <c r="B28" s="24" t="s">
        <v>58</v>
      </c>
      <c r="C28" s="25" t="s">
        <v>59</v>
      </c>
      <c r="D28" s="14">
        <v>70.085</v>
      </c>
      <c r="E28" s="24" t="s">
        <v>9</v>
      </c>
      <c r="F28" s="6"/>
      <c r="G28" s="29"/>
      <c r="H28" s="29"/>
    </row>
    <row r="29" s="1" customFormat="1" ht="15.75" spans="1:8">
      <c r="A29" s="6">
        <v>27</v>
      </c>
      <c r="B29" s="24" t="s">
        <v>60</v>
      </c>
      <c r="C29" s="25" t="s">
        <v>61</v>
      </c>
      <c r="D29" s="14">
        <v>75.48</v>
      </c>
      <c r="E29" s="24" t="s">
        <v>9</v>
      </c>
      <c r="F29" s="6"/>
      <c r="G29" s="29"/>
      <c r="H29" s="29"/>
    </row>
    <row r="30" s="1" customFormat="1" ht="15.75" spans="1:8">
      <c r="A30" s="6">
        <v>28</v>
      </c>
      <c r="B30" s="24" t="s">
        <v>62</v>
      </c>
      <c r="C30" s="25" t="s">
        <v>63</v>
      </c>
      <c r="D30" s="14">
        <v>70.14</v>
      </c>
      <c r="E30" s="24" t="s">
        <v>9</v>
      </c>
      <c r="F30" s="6"/>
      <c r="G30" s="29"/>
      <c r="H30" s="29"/>
    </row>
    <row r="31" s="1" customFormat="1" ht="15.75" spans="1:8">
      <c r="A31" s="6">
        <v>29</v>
      </c>
      <c r="B31" s="24" t="s">
        <v>64</v>
      </c>
      <c r="C31" s="25" t="s">
        <v>65</v>
      </c>
      <c r="D31" s="14">
        <v>69.065</v>
      </c>
      <c r="E31" s="24" t="s">
        <v>9</v>
      </c>
      <c r="F31" s="6"/>
      <c r="G31" s="29"/>
      <c r="H31" s="29"/>
    </row>
    <row r="32" s="1" customFormat="1" ht="15.75" spans="1:8">
      <c r="A32" s="6">
        <v>30</v>
      </c>
      <c r="B32" s="24" t="s">
        <v>66</v>
      </c>
      <c r="C32" s="25" t="s">
        <v>67</v>
      </c>
      <c r="D32" s="14">
        <v>70.355</v>
      </c>
      <c r="E32" s="24" t="s">
        <v>9</v>
      </c>
      <c r="F32" s="6"/>
      <c r="G32" s="29"/>
      <c r="H32" s="29"/>
    </row>
    <row r="33" s="1" customFormat="1" ht="15.75" spans="1:8">
      <c r="A33" s="6">
        <v>31</v>
      </c>
      <c r="B33" s="24" t="s">
        <v>68</v>
      </c>
      <c r="C33" s="25" t="s">
        <v>69</v>
      </c>
      <c r="D33" s="14">
        <v>72.775</v>
      </c>
      <c r="E33" s="24" t="s">
        <v>9</v>
      </c>
      <c r="F33" s="6"/>
      <c r="G33" s="29"/>
      <c r="H33" s="29"/>
    </row>
    <row r="34" s="1" customFormat="1" ht="15.75" spans="1:8">
      <c r="A34" s="6">
        <v>32</v>
      </c>
      <c r="B34" s="24" t="s">
        <v>70</v>
      </c>
      <c r="C34" s="25" t="s">
        <v>71</v>
      </c>
      <c r="D34" s="14">
        <v>76.35</v>
      </c>
      <c r="E34" s="24" t="s">
        <v>9</v>
      </c>
      <c r="F34" s="6"/>
      <c r="G34" s="29"/>
      <c r="H34" s="29"/>
    </row>
    <row r="35" s="1" customFormat="1" ht="15.75" spans="1:8">
      <c r="A35" s="6">
        <v>33</v>
      </c>
      <c r="B35" s="24" t="s">
        <v>72</v>
      </c>
      <c r="C35" s="25" t="s">
        <v>73</v>
      </c>
      <c r="D35" s="14">
        <v>77.3</v>
      </c>
      <c r="E35" s="24" t="s">
        <v>9</v>
      </c>
      <c r="F35" s="6"/>
      <c r="G35" s="29"/>
      <c r="H35" s="29"/>
    </row>
    <row r="36" s="1" customFormat="1" ht="15.75" spans="1:8">
      <c r="A36" s="6">
        <v>34</v>
      </c>
      <c r="B36" s="24" t="s">
        <v>74</v>
      </c>
      <c r="C36" s="25" t="s">
        <v>75</v>
      </c>
      <c r="D36" s="14">
        <v>73.6</v>
      </c>
      <c r="E36" s="24" t="s">
        <v>9</v>
      </c>
      <c r="F36" s="6"/>
      <c r="G36" s="29"/>
      <c r="H36" s="29"/>
    </row>
    <row r="37" s="1" customFormat="1" ht="15.75" spans="1:8">
      <c r="A37" s="6">
        <v>35</v>
      </c>
      <c r="B37" s="24" t="s">
        <v>76</v>
      </c>
      <c r="C37" s="25" t="s">
        <v>77</v>
      </c>
      <c r="D37" s="14">
        <v>72.225</v>
      </c>
      <c r="E37" s="24" t="s">
        <v>9</v>
      </c>
      <c r="F37" s="6"/>
      <c r="G37" s="29"/>
      <c r="H37" s="29"/>
    </row>
    <row r="38" s="1" customFormat="1" ht="12.75" spans="1:8">
      <c r="A38" s="6">
        <v>36</v>
      </c>
      <c r="B38" s="24" t="s">
        <v>78</v>
      </c>
      <c r="C38" s="8" t="s">
        <v>79</v>
      </c>
      <c r="D38" s="14">
        <v>78.775</v>
      </c>
      <c r="E38" s="24" t="s">
        <v>9</v>
      </c>
      <c r="F38" s="6"/>
      <c r="G38" s="29"/>
      <c r="H38" s="29"/>
    </row>
    <row r="39" s="1" customFormat="1" ht="15.75" spans="1:8">
      <c r="A39" s="6">
        <v>37</v>
      </c>
      <c r="B39" s="24" t="s">
        <v>80</v>
      </c>
      <c r="C39" s="25" t="s">
        <v>81</v>
      </c>
      <c r="D39" s="14">
        <v>73.075</v>
      </c>
      <c r="E39" s="24" t="s">
        <v>9</v>
      </c>
      <c r="F39" s="6"/>
      <c r="G39" s="29"/>
      <c r="H39" s="29"/>
    </row>
    <row r="40" s="1" customFormat="1" ht="26.25" customHeight="1" spans="1:8">
      <c r="A40" s="6">
        <v>38</v>
      </c>
      <c r="B40" s="24" t="s">
        <v>82</v>
      </c>
      <c r="C40" s="25" t="s">
        <v>83</v>
      </c>
      <c r="D40" s="14">
        <v>72.675</v>
      </c>
      <c r="E40" s="24" t="s">
        <v>9</v>
      </c>
      <c r="F40" s="6"/>
      <c r="G40" s="29"/>
      <c r="H40" s="29"/>
    </row>
    <row r="41" s="1" customFormat="1" ht="26.25" customHeight="1" spans="1:8">
      <c r="A41" s="6">
        <v>39</v>
      </c>
      <c r="B41" s="24" t="s">
        <v>84</v>
      </c>
      <c r="C41" s="25" t="s">
        <v>85</v>
      </c>
      <c r="D41" s="14">
        <v>70.275</v>
      </c>
      <c r="E41" s="24" t="s">
        <v>9</v>
      </c>
      <c r="F41" s="6"/>
      <c r="G41" s="29"/>
      <c r="H41" s="29"/>
    </row>
    <row r="42" s="1" customFormat="1" ht="15.75" spans="1:8">
      <c r="A42" s="6">
        <v>40</v>
      </c>
      <c r="B42" s="24" t="s">
        <v>86</v>
      </c>
      <c r="C42" s="25" t="s">
        <v>87</v>
      </c>
      <c r="D42" s="14">
        <v>70.75</v>
      </c>
      <c r="E42" s="24" t="s">
        <v>9</v>
      </c>
      <c r="F42" s="6"/>
      <c r="G42" s="29"/>
      <c r="H42" s="29"/>
    </row>
    <row r="43" s="1" customFormat="1" ht="15.75" spans="1:8">
      <c r="A43" s="6">
        <v>41</v>
      </c>
      <c r="B43" s="24" t="s">
        <v>88</v>
      </c>
      <c r="C43" s="25" t="s">
        <v>89</v>
      </c>
      <c r="D43" s="14">
        <v>73.525</v>
      </c>
      <c r="E43" s="24" t="s">
        <v>9</v>
      </c>
      <c r="F43" s="6"/>
      <c r="G43" s="29"/>
      <c r="H43" s="29"/>
    </row>
    <row r="44" s="1" customFormat="1" ht="15.75" spans="1:8">
      <c r="A44" s="6">
        <v>42</v>
      </c>
      <c r="B44" s="24" t="s">
        <v>90</v>
      </c>
      <c r="C44" s="25" t="s">
        <v>91</v>
      </c>
      <c r="D44" s="14">
        <v>72.05</v>
      </c>
      <c r="E44" s="24" t="s">
        <v>9</v>
      </c>
      <c r="F44" s="6"/>
      <c r="G44" s="29"/>
      <c r="H44" s="29"/>
    </row>
    <row r="45" s="1" customFormat="1" ht="15.75" spans="1:8">
      <c r="A45" s="6">
        <v>43</v>
      </c>
      <c r="B45" s="24" t="s">
        <v>92</v>
      </c>
      <c r="C45" s="25" t="s">
        <v>93</v>
      </c>
      <c r="D45" s="14">
        <v>66.3</v>
      </c>
      <c r="E45" s="24" t="s">
        <v>9</v>
      </c>
      <c r="F45" s="6"/>
      <c r="G45" s="29"/>
      <c r="H45" s="29"/>
    </row>
    <row r="46" s="1" customFormat="1" ht="15.75" spans="1:8">
      <c r="A46" s="6">
        <v>44</v>
      </c>
      <c r="B46" s="24" t="s">
        <v>94</v>
      </c>
      <c r="C46" s="25" t="s">
        <v>95</v>
      </c>
      <c r="D46" s="14">
        <v>71.05</v>
      </c>
      <c r="E46" s="24" t="s">
        <v>9</v>
      </c>
      <c r="F46" s="13"/>
      <c r="G46" s="29"/>
      <c r="H46" s="29"/>
    </row>
    <row r="47" s="1" customFormat="1" ht="15.75" spans="1:8">
      <c r="A47" s="6">
        <v>45</v>
      </c>
      <c r="B47" s="24" t="s">
        <v>96</v>
      </c>
      <c r="C47" s="25" t="s">
        <v>97</v>
      </c>
      <c r="D47" s="14">
        <v>70.1</v>
      </c>
      <c r="E47" s="24" t="s">
        <v>9</v>
      </c>
      <c r="F47" s="13"/>
      <c r="G47" s="29"/>
      <c r="H47" s="29"/>
    </row>
    <row r="48" s="1" customFormat="1" ht="15.75" spans="1:8">
      <c r="A48" s="6">
        <v>46</v>
      </c>
      <c r="B48" s="24" t="s">
        <v>98</v>
      </c>
      <c r="C48" s="25" t="s">
        <v>99</v>
      </c>
      <c r="D48" s="14">
        <v>72.75</v>
      </c>
      <c r="E48" s="24" t="s">
        <v>9</v>
      </c>
      <c r="F48" s="13"/>
      <c r="G48" s="29"/>
      <c r="H48" s="29"/>
    </row>
    <row r="49" s="1" customFormat="1" ht="15.75" spans="1:8">
      <c r="A49" s="6">
        <v>47</v>
      </c>
      <c r="B49" s="24" t="s">
        <v>100</v>
      </c>
      <c r="C49" s="25" t="s">
        <v>101</v>
      </c>
      <c r="D49" s="14">
        <v>72.925</v>
      </c>
      <c r="E49" s="24" t="s">
        <v>9</v>
      </c>
      <c r="F49" s="13"/>
      <c r="G49" s="29"/>
      <c r="H49" s="29"/>
    </row>
    <row r="50" s="1" customFormat="1" ht="15.75" spans="1:8">
      <c r="A50" s="6">
        <v>48</v>
      </c>
      <c r="B50" s="24" t="s">
        <v>102</v>
      </c>
      <c r="C50" s="25" t="s">
        <v>103</v>
      </c>
      <c r="D50" s="14">
        <v>71.625</v>
      </c>
      <c r="E50" s="24" t="s">
        <v>9</v>
      </c>
      <c r="F50" s="13"/>
      <c r="G50" s="29"/>
      <c r="H50" s="29"/>
    </row>
    <row r="51" s="1" customFormat="1" ht="15.75" spans="1:8">
      <c r="A51" s="6">
        <v>49</v>
      </c>
      <c r="B51" s="24" t="s">
        <v>104</v>
      </c>
      <c r="C51" s="25" t="s">
        <v>105</v>
      </c>
      <c r="D51" s="14">
        <v>74.775</v>
      </c>
      <c r="E51" s="24" t="s">
        <v>9</v>
      </c>
      <c r="F51" s="13"/>
      <c r="G51" s="29"/>
      <c r="H51" s="29"/>
    </row>
    <row r="52" s="1" customFormat="1" ht="15.75" spans="1:8">
      <c r="A52" s="6">
        <v>50</v>
      </c>
      <c r="B52" s="24" t="s">
        <v>106</v>
      </c>
      <c r="C52" s="25" t="s">
        <v>107</v>
      </c>
      <c r="D52" s="14">
        <v>77.35</v>
      </c>
      <c r="E52" s="24" t="s">
        <v>9</v>
      </c>
      <c r="F52" s="13"/>
      <c r="G52" s="29"/>
      <c r="H52" s="29"/>
    </row>
    <row r="53" s="1" customFormat="1" ht="24.75" customHeight="1" spans="1:8">
      <c r="A53" s="6">
        <v>51</v>
      </c>
      <c r="B53" s="24" t="s">
        <v>108</v>
      </c>
      <c r="C53" s="25" t="s">
        <v>109</v>
      </c>
      <c r="D53" s="14">
        <v>79.8</v>
      </c>
      <c r="E53" s="24" t="s">
        <v>9</v>
      </c>
      <c r="F53" s="13"/>
      <c r="G53" s="29"/>
      <c r="H53" s="29"/>
    </row>
    <row r="54" s="1" customFormat="1" ht="15.75" spans="1:8">
      <c r="A54" s="6">
        <v>52</v>
      </c>
      <c r="B54" s="24" t="s">
        <v>110</v>
      </c>
      <c r="C54" s="25" t="s">
        <v>111</v>
      </c>
      <c r="D54" s="14">
        <v>76.45</v>
      </c>
      <c r="E54" s="24" t="s">
        <v>9</v>
      </c>
      <c r="F54" s="13"/>
      <c r="G54" s="29"/>
      <c r="H54" s="29"/>
    </row>
    <row r="55" s="1" customFormat="1" ht="15.75" spans="1:8">
      <c r="A55" s="6">
        <v>53</v>
      </c>
      <c r="B55" s="24" t="s">
        <v>112</v>
      </c>
      <c r="C55" s="25" t="s">
        <v>113</v>
      </c>
      <c r="D55" s="14">
        <v>73.275</v>
      </c>
      <c r="E55" s="24" t="s">
        <v>9</v>
      </c>
      <c r="F55" s="13"/>
      <c r="G55" s="29"/>
      <c r="H55" s="29"/>
    </row>
    <row r="56" s="1" customFormat="1" ht="15.75" spans="1:8">
      <c r="A56" s="6">
        <v>54</v>
      </c>
      <c r="B56" s="24" t="s">
        <v>114</v>
      </c>
      <c r="C56" s="25" t="s">
        <v>115</v>
      </c>
      <c r="D56" s="14">
        <v>71.8</v>
      </c>
      <c r="E56" s="24" t="s">
        <v>9</v>
      </c>
      <c r="F56" s="13"/>
      <c r="G56" s="29"/>
      <c r="H56" s="29"/>
    </row>
    <row r="57" s="1" customFormat="1" ht="15.75" spans="1:8">
      <c r="A57" s="6">
        <v>55</v>
      </c>
      <c r="B57" s="24" t="s">
        <v>116</v>
      </c>
      <c r="C57" s="25" t="s">
        <v>117</v>
      </c>
      <c r="D57" s="14">
        <v>71.175</v>
      </c>
      <c r="E57" s="24" t="s">
        <v>9</v>
      </c>
      <c r="F57" s="13"/>
      <c r="G57" s="29"/>
      <c r="H57" s="29"/>
    </row>
    <row r="58" s="1" customFormat="1" ht="15.75" spans="1:8">
      <c r="A58" s="6">
        <v>56</v>
      </c>
      <c r="B58" s="24" t="s">
        <v>118</v>
      </c>
      <c r="C58" s="25" t="s">
        <v>119</v>
      </c>
      <c r="D58" s="14">
        <v>68.075</v>
      </c>
      <c r="E58" s="24" t="s">
        <v>9</v>
      </c>
      <c r="F58" s="13"/>
      <c r="G58" s="29"/>
      <c r="H58" s="29"/>
    </row>
    <row r="59" s="1" customFormat="1" ht="15.75" spans="1:8">
      <c r="A59" s="6">
        <v>57</v>
      </c>
      <c r="B59" s="24" t="s">
        <v>120</v>
      </c>
      <c r="C59" s="25" t="s">
        <v>121</v>
      </c>
      <c r="D59" s="14">
        <v>77.45</v>
      </c>
      <c r="E59" s="24" t="s">
        <v>9</v>
      </c>
      <c r="F59" s="13"/>
      <c r="G59" s="29"/>
      <c r="H59" s="29"/>
    </row>
    <row r="60" s="1" customFormat="1" ht="15.75" spans="1:8">
      <c r="A60" s="6">
        <v>58</v>
      </c>
      <c r="B60" s="24" t="s">
        <v>122</v>
      </c>
      <c r="C60" s="25" t="s">
        <v>123</v>
      </c>
      <c r="D60" s="14">
        <v>79.55</v>
      </c>
      <c r="E60" s="24" t="s">
        <v>9</v>
      </c>
      <c r="F60" s="13"/>
      <c r="G60" s="29"/>
      <c r="H60" s="29"/>
    </row>
    <row r="61" s="1" customFormat="1" ht="15.75" spans="1:8">
      <c r="A61" s="6">
        <v>59</v>
      </c>
      <c r="B61" s="24" t="s">
        <v>124</v>
      </c>
      <c r="C61" s="25" t="s">
        <v>125</v>
      </c>
      <c r="D61" s="14">
        <v>72.325</v>
      </c>
      <c r="E61" s="24" t="s">
        <v>9</v>
      </c>
      <c r="F61" s="13"/>
      <c r="G61" s="29"/>
      <c r="H61" s="29"/>
    </row>
    <row r="62" s="1" customFormat="1" ht="23.25" customHeight="1" spans="1:8">
      <c r="A62" s="6">
        <v>60</v>
      </c>
      <c r="B62" s="26" t="s">
        <v>126</v>
      </c>
      <c r="C62" s="27" t="s">
        <v>127</v>
      </c>
      <c r="D62" s="28">
        <v>75.025</v>
      </c>
      <c r="E62" s="26" t="s">
        <v>9</v>
      </c>
      <c r="F62" s="30"/>
      <c r="G62" s="29"/>
      <c r="H62" s="29"/>
    </row>
    <row r="63" s="1" customFormat="1" ht="15.75" spans="1:8">
      <c r="A63" s="6">
        <v>61</v>
      </c>
      <c r="B63" s="24" t="s">
        <v>128</v>
      </c>
      <c r="C63" s="25" t="s">
        <v>129</v>
      </c>
      <c r="D63" s="14">
        <v>72.45</v>
      </c>
      <c r="E63" s="24" t="s">
        <v>9</v>
      </c>
      <c r="F63" s="13"/>
      <c r="G63" s="29"/>
      <c r="H63" s="29"/>
    </row>
    <row r="64" s="1" customFormat="1" ht="15.75" spans="1:8">
      <c r="A64" s="6">
        <v>62</v>
      </c>
      <c r="B64" s="24" t="s">
        <v>130</v>
      </c>
      <c r="C64" s="25" t="s">
        <v>131</v>
      </c>
      <c r="D64" s="14">
        <v>75.25</v>
      </c>
      <c r="E64" s="24" t="s">
        <v>132</v>
      </c>
      <c r="F64" s="13"/>
      <c r="G64" s="29"/>
      <c r="H64" s="29"/>
    </row>
    <row r="65" s="1" customFormat="1" ht="15.75" spans="1:8">
      <c r="A65" s="6">
        <v>63</v>
      </c>
      <c r="B65" s="24" t="s">
        <v>133</v>
      </c>
      <c r="C65" s="25" t="s">
        <v>134</v>
      </c>
      <c r="D65" s="14">
        <v>81.1</v>
      </c>
      <c r="E65" s="24" t="s">
        <v>132</v>
      </c>
      <c r="F65" s="13"/>
      <c r="G65" s="29"/>
      <c r="H65" s="29"/>
    </row>
    <row r="66" s="1" customFormat="1" ht="15.75" spans="1:8">
      <c r="A66" s="6">
        <v>64</v>
      </c>
      <c r="B66" s="24" t="s">
        <v>135</v>
      </c>
      <c r="C66" s="25" t="s">
        <v>136</v>
      </c>
      <c r="D66" s="14">
        <v>81.15</v>
      </c>
      <c r="E66" s="24" t="s">
        <v>132</v>
      </c>
      <c r="F66" s="13"/>
      <c r="G66" s="29"/>
      <c r="H66" s="29"/>
    </row>
    <row r="67" s="1" customFormat="1" ht="15.75" spans="1:8">
      <c r="A67" s="6">
        <v>65</v>
      </c>
      <c r="B67" s="24" t="s">
        <v>137</v>
      </c>
      <c r="C67" s="25" t="s">
        <v>138</v>
      </c>
      <c r="D67" s="14">
        <v>82.1</v>
      </c>
      <c r="E67" s="24" t="s">
        <v>132</v>
      </c>
      <c r="F67" s="13"/>
      <c r="G67" s="29"/>
      <c r="H67" s="29"/>
    </row>
    <row r="68" s="1" customFormat="1" ht="15.75" spans="1:8">
      <c r="A68" s="6">
        <v>66</v>
      </c>
      <c r="B68" s="24" t="s">
        <v>139</v>
      </c>
      <c r="C68" s="25" t="s">
        <v>140</v>
      </c>
      <c r="D68" s="14">
        <v>77.675</v>
      </c>
      <c r="E68" s="24" t="s">
        <v>132</v>
      </c>
      <c r="F68" s="13"/>
      <c r="G68" s="29"/>
      <c r="H68" s="29"/>
    </row>
    <row r="69" s="1" customFormat="1" ht="15.75" spans="1:8">
      <c r="A69" s="6">
        <v>67</v>
      </c>
      <c r="B69" s="24" t="s">
        <v>141</v>
      </c>
      <c r="C69" s="25" t="s">
        <v>142</v>
      </c>
      <c r="D69" s="14">
        <v>81.575</v>
      </c>
      <c r="E69" s="24" t="s">
        <v>132</v>
      </c>
      <c r="F69" s="13"/>
      <c r="G69" s="29"/>
      <c r="H69" s="29"/>
    </row>
    <row r="70" s="1" customFormat="1" ht="15.75" spans="1:8">
      <c r="A70" s="6">
        <v>68</v>
      </c>
      <c r="B70" s="24" t="s">
        <v>143</v>
      </c>
      <c r="C70" s="25" t="s">
        <v>144</v>
      </c>
      <c r="D70" s="14">
        <v>76.65</v>
      </c>
      <c r="E70" s="24" t="s">
        <v>132</v>
      </c>
      <c r="F70" s="13"/>
      <c r="G70" s="29"/>
      <c r="H70" s="29"/>
    </row>
    <row r="71" s="1" customFormat="1" ht="15.75" spans="1:8">
      <c r="A71" s="6">
        <v>69</v>
      </c>
      <c r="B71" s="24" t="s">
        <v>145</v>
      </c>
      <c r="C71" s="25" t="s">
        <v>146</v>
      </c>
      <c r="D71" s="14">
        <v>77.85</v>
      </c>
      <c r="E71" s="24" t="s">
        <v>132</v>
      </c>
      <c r="F71" s="13"/>
      <c r="G71" s="29"/>
      <c r="H71" s="29"/>
    </row>
    <row r="72" s="1" customFormat="1" ht="15.75" spans="1:8">
      <c r="A72" s="6">
        <v>70</v>
      </c>
      <c r="B72" s="24" t="s">
        <v>147</v>
      </c>
      <c r="C72" s="25" t="s">
        <v>148</v>
      </c>
      <c r="D72" s="14">
        <v>61.725</v>
      </c>
      <c r="E72" s="24" t="s">
        <v>132</v>
      </c>
      <c r="F72" s="13"/>
      <c r="G72" s="29"/>
      <c r="H72" s="29"/>
    </row>
    <row r="73" s="1" customFormat="1" ht="15.75" spans="1:8">
      <c r="A73" s="6">
        <v>71</v>
      </c>
      <c r="B73" s="24" t="s">
        <v>149</v>
      </c>
      <c r="C73" s="25" t="s">
        <v>150</v>
      </c>
      <c r="D73" s="14">
        <v>64.85</v>
      </c>
      <c r="E73" s="24" t="s">
        <v>132</v>
      </c>
      <c r="F73" s="13"/>
      <c r="G73" s="29"/>
      <c r="H73" s="29"/>
    </row>
    <row r="74" s="1" customFormat="1" ht="15.75" spans="1:8">
      <c r="A74" s="6">
        <v>72</v>
      </c>
      <c r="B74" s="24" t="s">
        <v>151</v>
      </c>
      <c r="C74" s="25" t="s">
        <v>152</v>
      </c>
      <c r="D74" s="14">
        <v>85.825</v>
      </c>
      <c r="E74" s="24" t="s">
        <v>132</v>
      </c>
      <c r="F74" s="13"/>
      <c r="G74" s="29"/>
      <c r="H74" s="29"/>
    </row>
    <row r="75" s="1" customFormat="1" ht="15.75" spans="1:8">
      <c r="A75" s="6">
        <v>73</v>
      </c>
      <c r="B75" s="24" t="s">
        <v>153</v>
      </c>
      <c r="C75" s="25" t="s">
        <v>154</v>
      </c>
      <c r="D75" s="14">
        <v>76.25</v>
      </c>
      <c r="E75" s="24" t="s">
        <v>132</v>
      </c>
      <c r="F75" s="13"/>
      <c r="G75" s="29"/>
      <c r="H75" s="29"/>
    </row>
    <row r="76" s="1" customFormat="1" ht="15.75" spans="1:8">
      <c r="A76" s="6">
        <v>74</v>
      </c>
      <c r="B76" s="24" t="s">
        <v>155</v>
      </c>
      <c r="C76" s="25" t="s">
        <v>156</v>
      </c>
      <c r="D76" s="14">
        <v>79.85</v>
      </c>
      <c r="E76" s="24" t="s">
        <v>132</v>
      </c>
      <c r="F76" s="13"/>
      <c r="G76" s="29"/>
      <c r="H76" s="29"/>
    </row>
    <row r="77" s="1" customFormat="1" ht="15.75" spans="1:8">
      <c r="A77" s="6">
        <v>75</v>
      </c>
      <c r="B77" s="24" t="s">
        <v>157</v>
      </c>
      <c r="C77" s="25" t="s">
        <v>158</v>
      </c>
      <c r="D77" s="14">
        <v>80.975</v>
      </c>
      <c r="E77" s="24" t="s">
        <v>132</v>
      </c>
      <c r="F77" s="13"/>
      <c r="G77" s="29"/>
      <c r="H77" s="29"/>
    </row>
    <row r="78" s="1" customFormat="1" ht="15.75" spans="1:8">
      <c r="A78" s="6">
        <v>76</v>
      </c>
      <c r="B78" s="24" t="s">
        <v>159</v>
      </c>
      <c r="C78" s="25" t="s">
        <v>160</v>
      </c>
      <c r="D78" s="14">
        <v>82.2</v>
      </c>
      <c r="E78" s="24" t="s">
        <v>132</v>
      </c>
      <c r="F78" s="13"/>
      <c r="G78" s="29"/>
      <c r="H78" s="29"/>
    </row>
    <row r="79" s="1" customFormat="1" ht="15.75" spans="1:8">
      <c r="A79" s="6">
        <v>77</v>
      </c>
      <c r="B79" s="24" t="s">
        <v>161</v>
      </c>
      <c r="C79" s="25" t="s">
        <v>162</v>
      </c>
      <c r="D79" s="14">
        <v>73.725</v>
      </c>
      <c r="E79" s="24" t="s">
        <v>132</v>
      </c>
      <c r="F79" s="13"/>
      <c r="G79" s="29"/>
      <c r="H79" s="29"/>
    </row>
    <row r="80" s="1" customFormat="1" ht="15.75" spans="1:8">
      <c r="A80" s="6">
        <v>78</v>
      </c>
      <c r="B80" s="24" t="s">
        <v>163</v>
      </c>
      <c r="C80" s="25" t="s">
        <v>164</v>
      </c>
      <c r="D80" s="14">
        <v>77.825</v>
      </c>
      <c r="E80" s="24" t="s">
        <v>132</v>
      </c>
      <c r="F80" s="13"/>
      <c r="G80" s="29"/>
      <c r="H80" s="29"/>
    </row>
    <row r="81" s="1" customFormat="1" ht="15.75" spans="1:8">
      <c r="A81" s="6">
        <v>79</v>
      </c>
      <c r="B81" s="24" t="s">
        <v>165</v>
      </c>
      <c r="C81" s="25" t="s">
        <v>166</v>
      </c>
      <c r="D81" s="14">
        <v>75.15</v>
      </c>
      <c r="E81" s="24" t="s">
        <v>132</v>
      </c>
      <c r="F81" s="13"/>
      <c r="G81" s="29"/>
      <c r="H81" s="29"/>
    </row>
    <row r="82" s="1" customFormat="1" ht="23.25" customHeight="1" spans="1:8">
      <c r="A82" s="6">
        <v>80</v>
      </c>
      <c r="B82" s="24" t="s">
        <v>167</v>
      </c>
      <c r="C82" s="25" t="s">
        <v>168</v>
      </c>
      <c r="D82" s="14">
        <v>83.475</v>
      </c>
      <c r="E82" s="24" t="s">
        <v>132</v>
      </c>
      <c r="F82" s="13"/>
      <c r="G82" s="29"/>
      <c r="H82" s="29"/>
    </row>
    <row r="83" s="1" customFormat="1" ht="23.25" customHeight="1" spans="1:8">
      <c r="A83" s="6">
        <v>81</v>
      </c>
      <c r="B83" s="24" t="s">
        <v>169</v>
      </c>
      <c r="C83" s="25" t="s">
        <v>170</v>
      </c>
      <c r="D83" s="14">
        <v>85.275</v>
      </c>
      <c r="E83" s="24" t="s">
        <v>132</v>
      </c>
      <c r="F83" s="13"/>
      <c r="G83" s="29"/>
      <c r="H83" s="29"/>
    </row>
    <row r="84" ht="48" customHeight="1" spans="1:6">
      <c r="A84" s="31" t="s">
        <v>171</v>
      </c>
      <c r="B84" s="32" t="s">
        <v>172</v>
      </c>
      <c r="C84" s="33"/>
      <c r="D84" s="33"/>
      <c r="E84" s="33"/>
      <c r="F84" s="34"/>
    </row>
  </sheetData>
  <mergeCells count="2">
    <mergeCell ref="A1:F1"/>
    <mergeCell ref="B84:F84"/>
  </mergeCells>
  <printOptions horizontalCentered="1"/>
  <pageMargins left="0.511805555555556" right="0.511805555555556" top="0.472222222222222" bottom="0.472222222222222" header="0.314583333333333" footer="0.31458333333333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86"/>
  <sheetViews>
    <sheetView topLeftCell="A64" workbookViewId="0">
      <selection activeCell="D73" sqref="D73:H73"/>
    </sheetView>
  </sheetViews>
  <sheetFormatPr defaultColWidth="9" defaultRowHeight="12.75"/>
  <cols>
    <col min="1" max="1" width="3.875" style="2" customWidth="1"/>
    <col min="2" max="2" width="14.375" style="2" customWidth="1"/>
    <col min="3" max="3" width="7.875" style="3" customWidth="1"/>
    <col min="4" max="4" width="4.25" style="1" customWidth="1"/>
    <col min="5" max="5" width="4.875" style="1" customWidth="1"/>
    <col min="6" max="6" width="5.875" style="1" customWidth="1"/>
    <col min="7" max="7" width="5.625" style="1" customWidth="1"/>
    <col min="8" max="8" width="6.125" style="2" customWidth="1"/>
    <col min="9" max="9" width="9" style="2"/>
    <col min="10" max="10" width="4.25" style="2" customWidth="1"/>
    <col min="11" max="11" width="7.75" style="2" customWidth="1"/>
    <col min="12" max="12" width="8.375" style="2" customWidth="1"/>
    <col min="13" max="13" width="4.875" style="2" customWidth="1"/>
    <col min="14" max="14" width="4" style="2" customWidth="1"/>
    <col min="15" max="16384" width="9" style="2"/>
  </cols>
  <sheetData>
    <row r="1" ht="53.25" customHeight="1" spans="1:14">
      <c r="A1" s="4" t="s">
        <v>173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ht="51" spans="1:14">
      <c r="A2" s="6" t="s">
        <v>1</v>
      </c>
      <c r="B2" s="7" t="s">
        <v>2</v>
      </c>
      <c r="C2" s="8" t="s">
        <v>3</v>
      </c>
      <c r="D2" s="6" t="s">
        <v>174</v>
      </c>
      <c r="E2" s="6" t="s">
        <v>175</v>
      </c>
      <c r="F2" s="6" t="s">
        <v>176</v>
      </c>
      <c r="G2" s="6" t="s">
        <v>177</v>
      </c>
      <c r="H2" s="6" t="s">
        <v>4</v>
      </c>
      <c r="I2" s="6" t="s">
        <v>5</v>
      </c>
      <c r="J2" s="6" t="s">
        <v>178</v>
      </c>
      <c r="K2" s="6" t="s">
        <v>179</v>
      </c>
      <c r="L2" s="6" t="s">
        <v>180</v>
      </c>
      <c r="M2" s="6" t="s">
        <v>181</v>
      </c>
      <c r="N2" s="6" t="s">
        <v>6</v>
      </c>
    </row>
    <row r="3" s="1" customFormat="1" ht="25.5" spans="1:16">
      <c r="A3" s="6">
        <v>1</v>
      </c>
      <c r="B3" s="9" t="s">
        <v>7</v>
      </c>
      <c r="C3" s="10" t="s">
        <v>8</v>
      </c>
      <c r="D3" s="8">
        <v>226</v>
      </c>
      <c r="E3" s="8">
        <v>30</v>
      </c>
      <c r="F3" s="6">
        <v>86</v>
      </c>
      <c r="G3" s="6">
        <v>70.65</v>
      </c>
      <c r="H3" s="6">
        <f t="shared" ref="H3:H34" si="0">(F3+G3)/2</f>
        <v>78.325</v>
      </c>
      <c r="I3" s="9" t="s">
        <v>9</v>
      </c>
      <c r="J3" s="6" t="s">
        <v>182</v>
      </c>
      <c r="K3" s="9" t="s">
        <v>183</v>
      </c>
      <c r="L3" s="9" t="s">
        <v>183</v>
      </c>
      <c r="M3" s="16" t="s">
        <v>184</v>
      </c>
      <c r="N3" s="6"/>
      <c r="O3" s="1">
        <v>84</v>
      </c>
      <c r="P3" s="1">
        <f t="shared" ref="P3:P34" si="1">O3*0.3+F3*0.2+D3/4*0.5</f>
        <v>70.65</v>
      </c>
    </row>
    <row r="4" s="1" customFormat="1" ht="25.5" spans="1:16">
      <c r="A4" s="6">
        <v>2</v>
      </c>
      <c r="B4" s="9" t="s">
        <v>10</v>
      </c>
      <c r="C4" s="10" t="s">
        <v>11</v>
      </c>
      <c r="D4" s="8">
        <v>190</v>
      </c>
      <c r="E4" s="8">
        <v>38</v>
      </c>
      <c r="F4" s="6">
        <v>72</v>
      </c>
      <c r="G4" s="6">
        <v>63.17</v>
      </c>
      <c r="H4" s="6">
        <f t="shared" si="0"/>
        <v>67.585</v>
      </c>
      <c r="I4" s="9" t="s">
        <v>9</v>
      </c>
      <c r="J4" s="6" t="s">
        <v>182</v>
      </c>
      <c r="K4" s="9" t="s">
        <v>185</v>
      </c>
      <c r="L4" s="9" t="s">
        <v>185</v>
      </c>
      <c r="M4" s="16" t="s">
        <v>184</v>
      </c>
      <c r="N4" s="6"/>
      <c r="O4" s="1">
        <v>83.4</v>
      </c>
      <c r="P4" s="1">
        <f t="shared" si="1"/>
        <v>63.17</v>
      </c>
    </row>
    <row r="5" s="1" customFormat="1" ht="26.25" customHeight="1" spans="1:16">
      <c r="A5" s="6">
        <v>3</v>
      </c>
      <c r="B5" s="9" t="s">
        <v>12</v>
      </c>
      <c r="C5" s="10" t="s">
        <v>13</v>
      </c>
      <c r="D5" s="8">
        <v>236</v>
      </c>
      <c r="E5" s="8">
        <v>42</v>
      </c>
      <c r="F5" s="6">
        <v>83</v>
      </c>
      <c r="G5" s="6">
        <v>72.14</v>
      </c>
      <c r="H5" s="6">
        <f t="shared" si="0"/>
        <v>77.57</v>
      </c>
      <c r="I5" s="9" t="s">
        <v>9</v>
      </c>
      <c r="J5" s="6" t="s">
        <v>182</v>
      </c>
      <c r="K5" s="9" t="s">
        <v>183</v>
      </c>
      <c r="L5" s="9" t="s">
        <v>183</v>
      </c>
      <c r="M5" s="16" t="s">
        <v>184</v>
      </c>
      <c r="N5" s="6"/>
      <c r="O5" s="1">
        <v>86.8</v>
      </c>
      <c r="P5" s="1">
        <f t="shared" si="1"/>
        <v>72.14</v>
      </c>
    </row>
    <row r="6" s="1" customFormat="1" ht="25.5" spans="1:16">
      <c r="A6" s="6">
        <v>4</v>
      </c>
      <c r="B6" s="9" t="s">
        <v>14</v>
      </c>
      <c r="C6" s="10" t="s">
        <v>15</v>
      </c>
      <c r="D6" s="8">
        <v>220</v>
      </c>
      <c r="E6" s="8">
        <v>38</v>
      </c>
      <c r="F6" s="6">
        <v>76</v>
      </c>
      <c r="G6" s="6">
        <v>68.38</v>
      </c>
      <c r="H6" s="6">
        <f t="shared" si="0"/>
        <v>72.19</v>
      </c>
      <c r="I6" s="9" t="s">
        <v>9</v>
      </c>
      <c r="J6" s="6" t="s">
        <v>182</v>
      </c>
      <c r="K6" s="9" t="s">
        <v>183</v>
      </c>
      <c r="L6" s="9" t="s">
        <v>183</v>
      </c>
      <c r="M6" s="16" t="s">
        <v>184</v>
      </c>
      <c r="N6" s="6"/>
      <c r="O6" s="1">
        <v>85.6</v>
      </c>
      <c r="P6" s="1">
        <f t="shared" si="1"/>
        <v>68.38</v>
      </c>
    </row>
    <row r="7" s="1" customFormat="1" ht="25.5" spans="1:16">
      <c r="A7" s="6">
        <v>5</v>
      </c>
      <c r="B7" s="9" t="s">
        <v>16</v>
      </c>
      <c r="C7" s="10" t="s">
        <v>17</v>
      </c>
      <c r="D7" s="8">
        <v>216</v>
      </c>
      <c r="E7" s="8">
        <v>32</v>
      </c>
      <c r="F7" s="6">
        <v>77</v>
      </c>
      <c r="G7" s="6">
        <v>67.3</v>
      </c>
      <c r="H7" s="6">
        <f t="shared" si="0"/>
        <v>72.15</v>
      </c>
      <c r="I7" s="9" t="s">
        <v>9</v>
      </c>
      <c r="J7" s="6" t="s">
        <v>182</v>
      </c>
      <c r="K7" s="9" t="s">
        <v>186</v>
      </c>
      <c r="L7" s="9" t="s">
        <v>186</v>
      </c>
      <c r="M7" s="16" t="s">
        <v>184</v>
      </c>
      <c r="N7" s="6"/>
      <c r="O7" s="1">
        <v>83</v>
      </c>
      <c r="P7" s="1">
        <f t="shared" si="1"/>
        <v>67.3</v>
      </c>
    </row>
    <row r="8" s="1" customFormat="1" ht="25.5" spans="1:16">
      <c r="A8" s="6">
        <v>6</v>
      </c>
      <c r="B8" s="9" t="s">
        <v>18</v>
      </c>
      <c r="C8" s="10" t="s">
        <v>19</v>
      </c>
      <c r="D8" s="8">
        <v>210</v>
      </c>
      <c r="E8" s="8">
        <v>24</v>
      </c>
      <c r="F8" s="6">
        <v>80</v>
      </c>
      <c r="G8" s="6">
        <v>67.15</v>
      </c>
      <c r="H8" s="6">
        <f t="shared" si="0"/>
        <v>73.575</v>
      </c>
      <c r="I8" s="9" t="s">
        <v>9</v>
      </c>
      <c r="J8" s="6" t="s">
        <v>182</v>
      </c>
      <c r="K8" s="9" t="s">
        <v>185</v>
      </c>
      <c r="L8" s="15" t="s">
        <v>187</v>
      </c>
      <c r="M8" s="16" t="s">
        <v>184</v>
      </c>
      <c r="N8" s="6"/>
      <c r="O8" s="1">
        <v>83</v>
      </c>
      <c r="P8" s="1">
        <f t="shared" si="1"/>
        <v>67.15</v>
      </c>
    </row>
    <row r="9" s="1" customFormat="1" ht="25.5" spans="1:16">
      <c r="A9" s="6">
        <v>7</v>
      </c>
      <c r="B9" s="9" t="s">
        <v>20</v>
      </c>
      <c r="C9" s="10" t="s">
        <v>21</v>
      </c>
      <c r="D9" s="8">
        <v>198</v>
      </c>
      <c r="E9" s="8">
        <v>26</v>
      </c>
      <c r="F9" s="6">
        <v>76</v>
      </c>
      <c r="G9" s="6">
        <v>65.03</v>
      </c>
      <c r="H9" s="6">
        <f t="shared" si="0"/>
        <v>70.515</v>
      </c>
      <c r="I9" s="9" t="s">
        <v>9</v>
      </c>
      <c r="J9" s="6" t="s">
        <v>182</v>
      </c>
      <c r="K9" s="9" t="s">
        <v>188</v>
      </c>
      <c r="L9" s="9" t="s">
        <v>188</v>
      </c>
      <c r="M9" s="16" t="s">
        <v>184</v>
      </c>
      <c r="N9" s="6"/>
      <c r="O9" s="1">
        <v>83.6</v>
      </c>
      <c r="P9" s="1">
        <f t="shared" si="1"/>
        <v>65.03</v>
      </c>
    </row>
    <row r="10" s="1" customFormat="1" ht="25.5" spans="1:16">
      <c r="A10" s="6">
        <v>8</v>
      </c>
      <c r="B10" s="9" t="s">
        <v>22</v>
      </c>
      <c r="C10" s="10" t="s">
        <v>23</v>
      </c>
      <c r="D10" s="8">
        <v>192</v>
      </c>
      <c r="E10" s="8">
        <v>28</v>
      </c>
      <c r="F10" s="6">
        <v>74</v>
      </c>
      <c r="G10" s="6">
        <v>63.76</v>
      </c>
      <c r="H10" s="6">
        <f t="shared" si="0"/>
        <v>68.88</v>
      </c>
      <c r="I10" s="9" t="s">
        <v>9</v>
      </c>
      <c r="J10" s="6" t="s">
        <v>182</v>
      </c>
      <c r="K10" s="9" t="s">
        <v>185</v>
      </c>
      <c r="L10" s="9" t="s">
        <v>185</v>
      </c>
      <c r="M10" s="16" t="s">
        <v>184</v>
      </c>
      <c r="N10" s="6"/>
      <c r="O10" s="1">
        <v>83.2</v>
      </c>
      <c r="P10" s="1">
        <f t="shared" si="1"/>
        <v>63.76</v>
      </c>
    </row>
    <row r="11" s="1" customFormat="1" ht="25.5" spans="1:16">
      <c r="A11" s="6">
        <v>9</v>
      </c>
      <c r="B11" s="9" t="s">
        <v>24</v>
      </c>
      <c r="C11" s="10" t="s">
        <v>25</v>
      </c>
      <c r="D11" s="8">
        <v>186</v>
      </c>
      <c r="E11" s="8">
        <v>24</v>
      </c>
      <c r="F11" s="6">
        <v>85</v>
      </c>
      <c r="G11" s="6">
        <v>65.27</v>
      </c>
      <c r="H11" s="6">
        <f t="shared" si="0"/>
        <v>75.135</v>
      </c>
      <c r="I11" s="9" t="s">
        <v>9</v>
      </c>
      <c r="J11" s="6" t="s">
        <v>182</v>
      </c>
      <c r="K11" s="9" t="s">
        <v>189</v>
      </c>
      <c r="L11" s="9" t="s">
        <v>189</v>
      </c>
      <c r="M11" s="16" t="s">
        <v>184</v>
      </c>
      <c r="N11" s="6"/>
      <c r="O11" s="1">
        <v>83.4</v>
      </c>
      <c r="P11" s="1">
        <f t="shared" si="1"/>
        <v>65.27</v>
      </c>
    </row>
    <row r="12" s="1" customFormat="1" ht="25.5" spans="1:16">
      <c r="A12" s="6">
        <v>10</v>
      </c>
      <c r="B12" s="9" t="s">
        <v>26</v>
      </c>
      <c r="C12" s="10" t="s">
        <v>27</v>
      </c>
      <c r="D12" s="8">
        <v>208</v>
      </c>
      <c r="E12" s="8">
        <v>32</v>
      </c>
      <c r="F12" s="6">
        <v>84</v>
      </c>
      <c r="G12" s="6">
        <v>67.04</v>
      </c>
      <c r="H12" s="6">
        <f t="shared" si="0"/>
        <v>75.52</v>
      </c>
      <c r="I12" s="9" t="s">
        <v>9</v>
      </c>
      <c r="J12" s="6" t="s">
        <v>182</v>
      </c>
      <c r="K12" s="9" t="s">
        <v>190</v>
      </c>
      <c r="L12" s="9" t="s">
        <v>190</v>
      </c>
      <c r="M12" s="16" t="s">
        <v>184</v>
      </c>
      <c r="N12" s="6"/>
      <c r="O12" s="1">
        <v>80.8</v>
      </c>
      <c r="P12" s="1">
        <f t="shared" si="1"/>
        <v>67.04</v>
      </c>
    </row>
    <row r="13" s="1" customFormat="1" ht="30.75" customHeight="1" spans="1:16">
      <c r="A13" s="6">
        <v>11</v>
      </c>
      <c r="B13" s="9" t="s">
        <v>28</v>
      </c>
      <c r="C13" s="10" t="s">
        <v>29</v>
      </c>
      <c r="D13" s="8">
        <v>202</v>
      </c>
      <c r="E13" s="8">
        <v>28</v>
      </c>
      <c r="F13" s="6">
        <v>82</v>
      </c>
      <c r="G13" s="13">
        <v>65.83</v>
      </c>
      <c r="H13" s="6">
        <f t="shared" si="0"/>
        <v>73.915</v>
      </c>
      <c r="I13" s="9" t="s">
        <v>9</v>
      </c>
      <c r="J13" s="6" t="s">
        <v>182</v>
      </c>
      <c r="K13" s="9" t="s">
        <v>190</v>
      </c>
      <c r="L13" s="9" t="s">
        <v>190</v>
      </c>
      <c r="M13" s="16" t="s">
        <v>184</v>
      </c>
      <c r="N13" s="6"/>
      <c r="O13" s="1">
        <v>80.6</v>
      </c>
      <c r="P13" s="1">
        <f t="shared" si="1"/>
        <v>65.83</v>
      </c>
    </row>
    <row r="14" s="1" customFormat="1" ht="25.5" spans="1:16">
      <c r="A14" s="6">
        <v>12</v>
      </c>
      <c r="B14" s="9" t="s">
        <v>30</v>
      </c>
      <c r="C14" s="10" t="s">
        <v>31</v>
      </c>
      <c r="D14" s="8">
        <v>190</v>
      </c>
      <c r="E14" s="8">
        <v>40</v>
      </c>
      <c r="F14" s="6">
        <v>65</v>
      </c>
      <c r="G14" s="13">
        <v>60.63</v>
      </c>
      <c r="H14" s="6">
        <f t="shared" si="0"/>
        <v>62.815</v>
      </c>
      <c r="I14" s="9" t="s">
        <v>9</v>
      </c>
      <c r="J14" s="6" t="s">
        <v>182</v>
      </c>
      <c r="K14" s="9" t="s">
        <v>191</v>
      </c>
      <c r="L14" s="9" t="s">
        <v>191</v>
      </c>
      <c r="M14" s="16" t="s">
        <v>184</v>
      </c>
      <c r="N14" s="6"/>
      <c r="O14" s="1">
        <v>79.6</v>
      </c>
      <c r="P14" s="1">
        <f t="shared" si="1"/>
        <v>60.63</v>
      </c>
    </row>
    <row r="15" s="1" customFormat="1" ht="25.5" spans="1:16">
      <c r="A15" s="6">
        <v>13</v>
      </c>
      <c r="B15" s="9" t="s">
        <v>32</v>
      </c>
      <c r="C15" s="10" t="s">
        <v>33</v>
      </c>
      <c r="D15" s="8">
        <v>200</v>
      </c>
      <c r="E15" s="8">
        <v>32</v>
      </c>
      <c r="F15" s="6">
        <v>80</v>
      </c>
      <c r="G15" s="13">
        <v>65.72</v>
      </c>
      <c r="H15" s="6">
        <f t="shared" si="0"/>
        <v>72.86</v>
      </c>
      <c r="I15" s="9" t="s">
        <v>9</v>
      </c>
      <c r="J15" s="6" t="s">
        <v>182</v>
      </c>
      <c r="K15" s="9" t="s">
        <v>192</v>
      </c>
      <c r="L15" s="9" t="s">
        <v>193</v>
      </c>
      <c r="M15" s="16" t="s">
        <v>184</v>
      </c>
      <c r="N15" s="6"/>
      <c r="O15" s="1">
        <v>82.4</v>
      </c>
      <c r="P15" s="1">
        <f t="shared" si="1"/>
        <v>65.72</v>
      </c>
    </row>
    <row r="16" s="1" customFormat="1" ht="25.5" spans="1:16">
      <c r="A16" s="6">
        <v>14</v>
      </c>
      <c r="B16" s="9" t="s">
        <v>34</v>
      </c>
      <c r="C16" s="10" t="s">
        <v>35</v>
      </c>
      <c r="D16" s="8">
        <v>248</v>
      </c>
      <c r="E16" s="8">
        <v>44</v>
      </c>
      <c r="F16" s="6">
        <v>78</v>
      </c>
      <c r="G16" s="13">
        <v>70.9</v>
      </c>
      <c r="H16" s="6">
        <f t="shared" si="0"/>
        <v>74.45</v>
      </c>
      <c r="I16" s="9" t="s">
        <v>9</v>
      </c>
      <c r="J16" s="6" t="s">
        <v>182</v>
      </c>
      <c r="K16" s="9" t="s">
        <v>185</v>
      </c>
      <c r="L16" s="9" t="s">
        <v>185</v>
      </c>
      <c r="M16" s="16" t="s">
        <v>194</v>
      </c>
      <c r="N16" s="6"/>
      <c r="O16" s="1">
        <v>81</v>
      </c>
      <c r="P16" s="1">
        <f t="shared" si="1"/>
        <v>70.9</v>
      </c>
    </row>
    <row r="17" s="1" customFormat="1" ht="25.5" spans="1:16">
      <c r="A17" s="6">
        <v>15</v>
      </c>
      <c r="B17" s="9" t="s">
        <v>36</v>
      </c>
      <c r="C17" s="10" t="s">
        <v>37</v>
      </c>
      <c r="D17" s="8">
        <v>238</v>
      </c>
      <c r="E17" s="8">
        <v>32</v>
      </c>
      <c r="F17" s="6">
        <v>80</v>
      </c>
      <c r="G17" s="13">
        <v>71.19</v>
      </c>
      <c r="H17" s="6">
        <f t="shared" si="0"/>
        <v>75.595</v>
      </c>
      <c r="I17" s="9" t="s">
        <v>9</v>
      </c>
      <c r="J17" s="6" t="s">
        <v>182</v>
      </c>
      <c r="K17" s="9" t="s">
        <v>185</v>
      </c>
      <c r="L17" s="9" t="s">
        <v>185</v>
      </c>
      <c r="M17" s="16" t="s">
        <v>194</v>
      </c>
      <c r="N17" s="6"/>
      <c r="O17" s="1">
        <v>84.8</v>
      </c>
      <c r="P17" s="1">
        <f t="shared" si="1"/>
        <v>71.19</v>
      </c>
    </row>
    <row r="18" s="1" customFormat="1" ht="25.5" spans="1:16">
      <c r="A18" s="6">
        <v>16</v>
      </c>
      <c r="B18" s="9" t="s">
        <v>38</v>
      </c>
      <c r="C18" s="10" t="s">
        <v>39</v>
      </c>
      <c r="D18" s="8">
        <v>244</v>
      </c>
      <c r="E18" s="8">
        <v>52</v>
      </c>
      <c r="F18" s="6">
        <v>82</v>
      </c>
      <c r="G18" s="13">
        <v>71.68</v>
      </c>
      <c r="H18" s="6">
        <f t="shared" si="0"/>
        <v>76.84</v>
      </c>
      <c r="I18" s="9" t="s">
        <v>9</v>
      </c>
      <c r="J18" s="6" t="s">
        <v>182</v>
      </c>
      <c r="K18" s="9" t="s">
        <v>186</v>
      </c>
      <c r="L18" s="9" t="s">
        <v>186</v>
      </c>
      <c r="M18" s="16" t="s">
        <v>194</v>
      </c>
      <c r="N18" s="6"/>
      <c r="O18" s="1">
        <v>82.6</v>
      </c>
      <c r="P18" s="1">
        <f t="shared" si="1"/>
        <v>71.68</v>
      </c>
    </row>
    <row r="19" s="1" customFormat="1" ht="25.5" spans="1:16">
      <c r="A19" s="6">
        <v>17</v>
      </c>
      <c r="B19" s="9" t="s">
        <v>40</v>
      </c>
      <c r="C19" s="10" t="s">
        <v>41</v>
      </c>
      <c r="D19" s="8">
        <v>216</v>
      </c>
      <c r="E19" s="8">
        <v>28</v>
      </c>
      <c r="F19" s="6">
        <v>74</v>
      </c>
      <c r="G19" s="13">
        <v>65.98</v>
      </c>
      <c r="H19" s="6">
        <f t="shared" si="0"/>
        <v>69.99</v>
      </c>
      <c r="I19" s="9" t="s">
        <v>9</v>
      </c>
      <c r="J19" s="6" t="s">
        <v>182</v>
      </c>
      <c r="K19" s="9" t="s">
        <v>188</v>
      </c>
      <c r="L19" s="9" t="s">
        <v>195</v>
      </c>
      <c r="M19" s="16" t="s">
        <v>194</v>
      </c>
      <c r="N19" s="6"/>
      <c r="O19" s="1">
        <v>80.6</v>
      </c>
      <c r="P19" s="1">
        <f t="shared" si="1"/>
        <v>65.98</v>
      </c>
    </row>
    <row r="20" s="1" customFormat="1" ht="25.5" spans="1:16">
      <c r="A20" s="6">
        <v>18</v>
      </c>
      <c r="B20" s="9" t="s">
        <v>42</v>
      </c>
      <c r="C20" s="10" t="s">
        <v>43</v>
      </c>
      <c r="D20" s="8">
        <v>210</v>
      </c>
      <c r="E20" s="8">
        <v>32</v>
      </c>
      <c r="F20" s="6">
        <v>74</v>
      </c>
      <c r="G20" s="13">
        <v>66.61</v>
      </c>
      <c r="H20" s="6">
        <f t="shared" si="0"/>
        <v>70.305</v>
      </c>
      <c r="I20" s="9" t="s">
        <v>9</v>
      </c>
      <c r="J20" s="6" t="s">
        <v>182</v>
      </c>
      <c r="K20" s="9" t="s">
        <v>186</v>
      </c>
      <c r="L20" s="9" t="s">
        <v>186</v>
      </c>
      <c r="M20" s="16" t="s">
        <v>194</v>
      </c>
      <c r="N20" s="6"/>
      <c r="O20" s="1">
        <v>85.2</v>
      </c>
      <c r="P20" s="1">
        <f t="shared" si="1"/>
        <v>66.61</v>
      </c>
    </row>
    <row r="21" s="1" customFormat="1" ht="25.5" spans="1:16">
      <c r="A21" s="6">
        <v>19</v>
      </c>
      <c r="B21" s="9" t="s">
        <v>44</v>
      </c>
      <c r="C21" s="10" t="s">
        <v>45</v>
      </c>
      <c r="D21" s="8">
        <v>216</v>
      </c>
      <c r="E21" s="8">
        <v>30</v>
      </c>
      <c r="F21" s="6">
        <v>76</v>
      </c>
      <c r="G21" s="13">
        <v>66.8</v>
      </c>
      <c r="H21" s="6">
        <f t="shared" si="0"/>
        <v>71.4</v>
      </c>
      <c r="I21" s="9" t="s">
        <v>9</v>
      </c>
      <c r="J21" s="6" t="s">
        <v>182</v>
      </c>
      <c r="K21" s="9" t="s">
        <v>186</v>
      </c>
      <c r="L21" s="9" t="s">
        <v>186</v>
      </c>
      <c r="M21" s="16" t="s">
        <v>194</v>
      </c>
      <c r="N21" s="6"/>
      <c r="O21" s="1">
        <v>82</v>
      </c>
      <c r="P21" s="1">
        <f t="shared" si="1"/>
        <v>66.8</v>
      </c>
    </row>
    <row r="22" s="1" customFormat="1" ht="25.5" spans="1:16">
      <c r="A22" s="6">
        <v>20</v>
      </c>
      <c r="B22" s="9" t="s">
        <v>46</v>
      </c>
      <c r="C22" s="10" t="s">
        <v>47</v>
      </c>
      <c r="D22" s="8">
        <v>214</v>
      </c>
      <c r="E22" s="8">
        <v>28</v>
      </c>
      <c r="F22" s="6">
        <v>76</v>
      </c>
      <c r="G22" s="13">
        <v>66.37</v>
      </c>
      <c r="H22" s="6">
        <f t="shared" si="0"/>
        <v>71.185</v>
      </c>
      <c r="I22" s="9" t="s">
        <v>9</v>
      </c>
      <c r="J22" s="6" t="s">
        <v>182</v>
      </c>
      <c r="K22" s="9" t="s">
        <v>196</v>
      </c>
      <c r="L22" s="9" t="s">
        <v>196</v>
      </c>
      <c r="M22" s="16" t="s">
        <v>194</v>
      </c>
      <c r="N22" s="6"/>
      <c r="O22" s="1">
        <v>81.4</v>
      </c>
      <c r="P22" s="1">
        <f t="shared" si="1"/>
        <v>66.37</v>
      </c>
    </row>
    <row r="23" s="1" customFormat="1" ht="25.5" spans="1:16">
      <c r="A23" s="6">
        <v>21</v>
      </c>
      <c r="B23" s="9" t="s">
        <v>48</v>
      </c>
      <c r="C23" s="10" t="s">
        <v>49</v>
      </c>
      <c r="D23" s="8">
        <v>230</v>
      </c>
      <c r="E23" s="8">
        <v>30</v>
      </c>
      <c r="F23" s="6">
        <v>72</v>
      </c>
      <c r="G23" s="13">
        <v>67.45</v>
      </c>
      <c r="H23" s="6">
        <f t="shared" si="0"/>
        <v>69.725</v>
      </c>
      <c r="I23" s="9" t="s">
        <v>9</v>
      </c>
      <c r="J23" s="6" t="s">
        <v>182</v>
      </c>
      <c r="K23" s="9" t="s">
        <v>186</v>
      </c>
      <c r="L23" s="9" t="s">
        <v>186</v>
      </c>
      <c r="M23" s="16" t="s">
        <v>194</v>
      </c>
      <c r="N23" s="6"/>
      <c r="O23" s="1">
        <v>81</v>
      </c>
      <c r="P23" s="1">
        <f t="shared" si="1"/>
        <v>67.45</v>
      </c>
    </row>
    <row r="24" s="1" customFormat="1" ht="25.5" spans="1:16">
      <c r="A24" s="6">
        <v>22</v>
      </c>
      <c r="B24" s="9" t="s">
        <v>50</v>
      </c>
      <c r="C24" s="10" t="s">
        <v>51</v>
      </c>
      <c r="D24" s="8">
        <v>226</v>
      </c>
      <c r="E24" s="8">
        <v>42</v>
      </c>
      <c r="F24" s="6">
        <v>86</v>
      </c>
      <c r="G24" s="13">
        <v>70.41</v>
      </c>
      <c r="H24" s="6">
        <f t="shared" si="0"/>
        <v>78.205</v>
      </c>
      <c r="I24" s="9" t="s">
        <v>9</v>
      </c>
      <c r="J24" s="6" t="s">
        <v>182</v>
      </c>
      <c r="K24" s="9" t="s">
        <v>186</v>
      </c>
      <c r="L24" s="9" t="s">
        <v>186</v>
      </c>
      <c r="M24" s="16" t="s">
        <v>194</v>
      </c>
      <c r="N24" s="6"/>
      <c r="O24" s="1">
        <v>83.2</v>
      </c>
      <c r="P24" s="1">
        <f t="shared" si="1"/>
        <v>70.41</v>
      </c>
    </row>
    <row r="25" s="1" customFormat="1" ht="25.5" spans="1:16">
      <c r="A25" s="6">
        <v>23</v>
      </c>
      <c r="B25" s="9" t="s">
        <v>52</v>
      </c>
      <c r="C25" s="10" t="s">
        <v>53</v>
      </c>
      <c r="D25" s="8">
        <v>232</v>
      </c>
      <c r="E25" s="8">
        <v>44</v>
      </c>
      <c r="F25" s="6">
        <v>77</v>
      </c>
      <c r="G25" s="13">
        <v>69.36</v>
      </c>
      <c r="H25" s="6">
        <f t="shared" si="0"/>
        <v>73.18</v>
      </c>
      <c r="I25" s="9" t="s">
        <v>9</v>
      </c>
      <c r="J25" s="6" t="s">
        <v>182</v>
      </c>
      <c r="K25" s="9" t="s">
        <v>196</v>
      </c>
      <c r="L25" s="9" t="s">
        <v>196</v>
      </c>
      <c r="M25" s="16" t="s">
        <v>194</v>
      </c>
      <c r="N25" s="6"/>
      <c r="O25" s="1">
        <v>83.2</v>
      </c>
      <c r="P25" s="1">
        <f t="shared" si="1"/>
        <v>69.36</v>
      </c>
    </row>
    <row r="26" s="1" customFormat="1" ht="25.5" spans="1:16">
      <c r="A26" s="6">
        <v>24</v>
      </c>
      <c r="B26" s="9" t="s">
        <v>54</v>
      </c>
      <c r="C26" s="10" t="s">
        <v>55</v>
      </c>
      <c r="D26" s="8">
        <v>190</v>
      </c>
      <c r="E26" s="8">
        <v>38</v>
      </c>
      <c r="F26" s="6">
        <v>75</v>
      </c>
      <c r="G26" s="13">
        <v>63.41</v>
      </c>
      <c r="H26" s="6">
        <f t="shared" si="0"/>
        <v>69.205</v>
      </c>
      <c r="I26" s="9" t="s">
        <v>9</v>
      </c>
      <c r="J26" s="6" t="s">
        <v>182</v>
      </c>
      <c r="K26" s="9" t="s">
        <v>186</v>
      </c>
      <c r="L26" s="9" t="s">
        <v>186</v>
      </c>
      <c r="M26" s="16" t="s">
        <v>194</v>
      </c>
      <c r="N26" s="6"/>
      <c r="O26" s="1">
        <v>82.2</v>
      </c>
      <c r="P26" s="1">
        <f t="shared" si="1"/>
        <v>63.41</v>
      </c>
    </row>
    <row r="27" s="1" customFormat="1" ht="25.5" spans="1:16">
      <c r="A27" s="6">
        <v>25</v>
      </c>
      <c r="B27" s="9" t="s">
        <v>56</v>
      </c>
      <c r="C27" s="10" t="s">
        <v>57</v>
      </c>
      <c r="D27" s="8">
        <v>220</v>
      </c>
      <c r="E27" s="8">
        <v>40</v>
      </c>
      <c r="F27" s="6">
        <v>77</v>
      </c>
      <c r="G27" s="13">
        <v>68.16</v>
      </c>
      <c r="H27" s="6">
        <f t="shared" si="0"/>
        <v>72.58</v>
      </c>
      <c r="I27" s="9" t="s">
        <v>9</v>
      </c>
      <c r="J27" s="6" t="s">
        <v>182</v>
      </c>
      <c r="K27" s="9" t="s">
        <v>197</v>
      </c>
      <c r="L27" s="9" t="s">
        <v>197</v>
      </c>
      <c r="M27" s="16" t="s">
        <v>194</v>
      </c>
      <c r="N27" s="6"/>
      <c r="O27" s="1">
        <v>84.2</v>
      </c>
      <c r="P27" s="1">
        <f t="shared" si="1"/>
        <v>68.16</v>
      </c>
    </row>
    <row r="28" s="1" customFormat="1" ht="25.5" spans="1:16">
      <c r="A28" s="6">
        <v>26</v>
      </c>
      <c r="B28" s="9" t="s">
        <v>58</v>
      </c>
      <c r="C28" s="10" t="s">
        <v>59</v>
      </c>
      <c r="D28" s="8">
        <v>230</v>
      </c>
      <c r="E28" s="8">
        <v>44</v>
      </c>
      <c r="F28" s="6">
        <v>72</v>
      </c>
      <c r="G28" s="13">
        <v>68.17</v>
      </c>
      <c r="H28" s="6">
        <f t="shared" si="0"/>
        <v>70.085</v>
      </c>
      <c r="I28" s="9" t="s">
        <v>9</v>
      </c>
      <c r="J28" s="6" t="s">
        <v>182</v>
      </c>
      <c r="K28" s="9" t="s">
        <v>186</v>
      </c>
      <c r="L28" s="9" t="s">
        <v>186</v>
      </c>
      <c r="M28" s="16" t="s">
        <v>198</v>
      </c>
      <c r="N28" s="6"/>
      <c r="O28" s="1">
        <v>83.4</v>
      </c>
      <c r="P28" s="1">
        <f t="shared" si="1"/>
        <v>68.17</v>
      </c>
    </row>
    <row r="29" s="1" customFormat="1" ht="25.5" spans="1:16">
      <c r="A29" s="6">
        <v>27</v>
      </c>
      <c r="B29" s="9" t="s">
        <v>199</v>
      </c>
      <c r="C29" s="11" t="s">
        <v>200</v>
      </c>
      <c r="D29" s="8">
        <v>236</v>
      </c>
      <c r="E29" s="8">
        <v>52</v>
      </c>
      <c r="F29" s="6">
        <v>0</v>
      </c>
      <c r="G29" s="13">
        <v>0</v>
      </c>
      <c r="H29" s="6">
        <f t="shared" si="0"/>
        <v>0</v>
      </c>
      <c r="I29" s="9" t="s">
        <v>9</v>
      </c>
      <c r="J29" s="6" t="s">
        <v>182</v>
      </c>
      <c r="K29" s="9" t="s">
        <v>189</v>
      </c>
      <c r="L29" s="9" t="s">
        <v>189</v>
      </c>
      <c r="M29" s="16" t="s">
        <v>198</v>
      </c>
      <c r="N29" s="6"/>
      <c r="O29" s="1">
        <v>0</v>
      </c>
      <c r="P29" s="1">
        <f t="shared" si="1"/>
        <v>29.5</v>
      </c>
    </row>
    <row r="30" s="1" customFormat="1" ht="25.5" spans="1:16">
      <c r="A30" s="6">
        <v>28</v>
      </c>
      <c r="B30" s="9" t="s">
        <v>60</v>
      </c>
      <c r="C30" s="10" t="s">
        <v>61</v>
      </c>
      <c r="D30" s="8">
        <v>252</v>
      </c>
      <c r="E30" s="8">
        <v>44</v>
      </c>
      <c r="F30" s="6">
        <v>80</v>
      </c>
      <c r="G30" s="13">
        <v>70.96</v>
      </c>
      <c r="H30" s="6">
        <f t="shared" si="0"/>
        <v>75.48</v>
      </c>
      <c r="I30" s="9" t="s">
        <v>9</v>
      </c>
      <c r="J30" s="6" t="s">
        <v>182</v>
      </c>
      <c r="K30" s="9" t="s">
        <v>195</v>
      </c>
      <c r="L30" s="9" t="s">
        <v>195</v>
      </c>
      <c r="M30" s="16" t="s">
        <v>198</v>
      </c>
      <c r="N30" s="6"/>
      <c r="O30" s="1">
        <v>78.2</v>
      </c>
      <c r="P30" s="1">
        <f t="shared" si="1"/>
        <v>70.96</v>
      </c>
    </row>
    <row r="31" s="1" customFormat="1" ht="25.5" spans="1:16">
      <c r="A31" s="6">
        <v>29</v>
      </c>
      <c r="B31" s="9" t="s">
        <v>62</v>
      </c>
      <c r="C31" s="10" t="s">
        <v>63</v>
      </c>
      <c r="D31" s="8">
        <v>204</v>
      </c>
      <c r="E31" s="8">
        <v>42</v>
      </c>
      <c r="F31" s="6">
        <v>76</v>
      </c>
      <c r="G31" s="13">
        <v>64.28</v>
      </c>
      <c r="H31" s="6">
        <f t="shared" si="0"/>
        <v>70.14</v>
      </c>
      <c r="I31" s="9" t="s">
        <v>9</v>
      </c>
      <c r="J31" s="6" t="s">
        <v>182</v>
      </c>
      <c r="K31" s="9" t="s">
        <v>201</v>
      </c>
      <c r="L31" s="15" t="s">
        <v>187</v>
      </c>
      <c r="M31" s="16" t="s">
        <v>198</v>
      </c>
      <c r="N31" s="6"/>
      <c r="O31" s="1">
        <v>78.6</v>
      </c>
      <c r="P31" s="1">
        <f t="shared" si="1"/>
        <v>64.28</v>
      </c>
    </row>
    <row r="32" s="1" customFormat="1" ht="25.5" spans="1:16">
      <c r="A32" s="6">
        <v>30</v>
      </c>
      <c r="B32" s="9" t="s">
        <v>64</v>
      </c>
      <c r="C32" s="10" t="s">
        <v>65</v>
      </c>
      <c r="D32" s="8">
        <v>194</v>
      </c>
      <c r="E32" s="8">
        <v>24</v>
      </c>
      <c r="F32" s="6">
        <v>74</v>
      </c>
      <c r="G32" s="13">
        <v>64.13</v>
      </c>
      <c r="H32" s="6">
        <f t="shared" si="0"/>
        <v>69.065</v>
      </c>
      <c r="I32" s="9" t="s">
        <v>9</v>
      </c>
      <c r="J32" s="6" t="s">
        <v>182</v>
      </c>
      <c r="K32" s="9" t="s">
        <v>183</v>
      </c>
      <c r="L32" s="9" t="s">
        <v>183</v>
      </c>
      <c r="M32" s="16" t="s">
        <v>198</v>
      </c>
      <c r="N32" s="6"/>
      <c r="O32" s="1">
        <v>83.6</v>
      </c>
      <c r="P32" s="1">
        <f t="shared" si="1"/>
        <v>64.13</v>
      </c>
    </row>
    <row r="33" s="1" customFormat="1" ht="25.5" spans="1:16">
      <c r="A33" s="6">
        <v>31</v>
      </c>
      <c r="B33" s="9" t="s">
        <v>66</v>
      </c>
      <c r="C33" s="10" t="s">
        <v>67</v>
      </c>
      <c r="D33" s="8">
        <v>194</v>
      </c>
      <c r="E33" s="8">
        <v>28</v>
      </c>
      <c r="F33" s="6">
        <v>77</v>
      </c>
      <c r="G33" s="13">
        <v>63.71</v>
      </c>
      <c r="H33" s="6">
        <f t="shared" si="0"/>
        <v>70.355</v>
      </c>
      <c r="I33" s="9" t="s">
        <v>9</v>
      </c>
      <c r="J33" s="6" t="s">
        <v>182</v>
      </c>
      <c r="K33" s="9" t="s">
        <v>202</v>
      </c>
      <c r="L33" s="9" t="s">
        <v>202</v>
      </c>
      <c r="M33" s="16" t="s">
        <v>198</v>
      </c>
      <c r="N33" s="6"/>
      <c r="O33" s="1">
        <v>80.2</v>
      </c>
      <c r="P33" s="1">
        <f t="shared" si="1"/>
        <v>63.71</v>
      </c>
    </row>
    <row r="34" s="1" customFormat="1" ht="25.5" spans="1:16">
      <c r="A34" s="6">
        <v>32</v>
      </c>
      <c r="B34" s="9" t="s">
        <v>68</v>
      </c>
      <c r="C34" s="10" t="s">
        <v>69</v>
      </c>
      <c r="D34" s="8">
        <v>196</v>
      </c>
      <c r="E34" s="8">
        <v>38</v>
      </c>
      <c r="F34" s="6">
        <v>80</v>
      </c>
      <c r="G34" s="13">
        <v>65.55</v>
      </c>
      <c r="H34" s="6">
        <f t="shared" si="0"/>
        <v>72.775</v>
      </c>
      <c r="I34" s="9" t="s">
        <v>9</v>
      </c>
      <c r="J34" s="6" t="s">
        <v>182</v>
      </c>
      <c r="K34" s="9" t="s">
        <v>191</v>
      </c>
      <c r="L34" s="9" t="s">
        <v>203</v>
      </c>
      <c r="M34" s="16" t="s">
        <v>198</v>
      </c>
      <c r="N34" s="6"/>
      <c r="O34" s="1">
        <v>83.5</v>
      </c>
      <c r="P34" s="1">
        <f t="shared" si="1"/>
        <v>65.55</v>
      </c>
    </row>
    <row r="35" s="1" customFormat="1" ht="25.5" spans="1:16">
      <c r="A35" s="6">
        <v>33</v>
      </c>
      <c r="B35" s="9" t="s">
        <v>70</v>
      </c>
      <c r="C35" s="10" t="s">
        <v>71</v>
      </c>
      <c r="D35" s="8">
        <v>252</v>
      </c>
      <c r="E35" s="8">
        <v>48</v>
      </c>
      <c r="F35" s="6">
        <v>78</v>
      </c>
      <c r="G35" s="13">
        <v>74.7</v>
      </c>
      <c r="H35" s="6">
        <f t="shared" ref="H35:H66" si="2">(F35+G35)/2</f>
        <v>76.35</v>
      </c>
      <c r="I35" s="9" t="s">
        <v>9</v>
      </c>
      <c r="J35" s="6" t="s">
        <v>182</v>
      </c>
      <c r="K35" s="9" t="s">
        <v>183</v>
      </c>
      <c r="L35" s="9" t="s">
        <v>183</v>
      </c>
      <c r="M35" s="17" t="s">
        <v>204</v>
      </c>
      <c r="N35" s="6"/>
      <c r="O35" s="1">
        <v>92</v>
      </c>
      <c r="P35" s="1">
        <f t="shared" ref="P35:P66" si="3">O35*0.3+F35*0.2+D35/4*0.5</f>
        <v>74.7</v>
      </c>
    </row>
    <row r="36" s="1" customFormat="1" ht="25.5" spans="1:16">
      <c r="A36" s="6">
        <v>34</v>
      </c>
      <c r="B36" s="9" t="s">
        <v>72</v>
      </c>
      <c r="C36" s="10" t="s">
        <v>73</v>
      </c>
      <c r="D36" s="8">
        <v>200</v>
      </c>
      <c r="E36" s="8">
        <v>38</v>
      </c>
      <c r="F36" s="6">
        <v>86</v>
      </c>
      <c r="G36" s="13">
        <v>68.6</v>
      </c>
      <c r="H36" s="6">
        <f t="shared" si="2"/>
        <v>77.3</v>
      </c>
      <c r="I36" s="9" t="s">
        <v>9</v>
      </c>
      <c r="J36" s="6" t="s">
        <v>182</v>
      </c>
      <c r="K36" s="9" t="s">
        <v>205</v>
      </c>
      <c r="L36" s="9" t="s">
        <v>205</v>
      </c>
      <c r="M36" s="17" t="s">
        <v>204</v>
      </c>
      <c r="N36" s="6"/>
      <c r="O36" s="1">
        <v>88</v>
      </c>
      <c r="P36" s="1">
        <f t="shared" si="3"/>
        <v>68.6</v>
      </c>
    </row>
    <row r="37" s="1" customFormat="1" ht="25.5" spans="1:16">
      <c r="A37" s="6">
        <v>35</v>
      </c>
      <c r="B37" s="9" t="s">
        <v>74</v>
      </c>
      <c r="C37" s="10" t="s">
        <v>75</v>
      </c>
      <c r="D37" s="8">
        <v>208</v>
      </c>
      <c r="E37" s="8">
        <v>28</v>
      </c>
      <c r="F37" s="6">
        <v>79</v>
      </c>
      <c r="G37" s="13">
        <v>68.2</v>
      </c>
      <c r="H37" s="6">
        <f t="shared" si="2"/>
        <v>73.6</v>
      </c>
      <c r="I37" s="9" t="s">
        <v>9</v>
      </c>
      <c r="J37" s="6" t="s">
        <v>182</v>
      </c>
      <c r="K37" s="9" t="s">
        <v>205</v>
      </c>
      <c r="L37" s="9" t="s">
        <v>205</v>
      </c>
      <c r="M37" s="17" t="s">
        <v>204</v>
      </c>
      <c r="N37" s="6"/>
      <c r="O37" s="1">
        <v>88</v>
      </c>
      <c r="P37" s="1">
        <f t="shared" si="3"/>
        <v>68.2</v>
      </c>
    </row>
    <row r="38" s="1" customFormat="1" ht="25.5" spans="1:16">
      <c r="A38" s="6">
        <v>36</v>
      </c>
      <c r="B38" s="9" t="s">
        <v>76</v>
      </c>
      <c r="C38" s="10" t="s">
        <v>77</v>
      </c>
      <c r="D38" s="8">
        <v>186</v>
      </c>
      <c r="E38" s="8">
        <v>32</v>
      </c>
      <c r="F38" s="6">
        <v>79</v>
      </c>
      <c r="G38" s="13">
        <v>65.45</v>
      </c>
      <c r="H38" s="6">
        <f t="shared" si="2"/>
        <v>72.225</v>
      </c>
      <c r="I38" s="9" t="s">
        <v>9</v>
      </c>
      <c r="J38" s="6" t="s">
        <v>182</v>
      </c>
      <c r="K38" s="9" t="s">
        <v>188</v>
      </c>
      <c r="L38" s="9" t="s">
        <v>188</v>
      </c>
      <c r="M38" s="17" t="s">
        <v>206</v>
      </c>
      <c r="N38" s="6"/>
      <c r="O38" s="1">
        <v>88</v>
      </c>
      <c r="P38" s="18">
        <f t="shared" si="3"/>
        <v>65.45</v>
      </c>
    </row>
    <row r="39" s="1" customFormat="1" ht="25.5" spans="1:16">
      <c r="A39" s="6">
        <v>37</v>
      </c>
      <c r="B39" s="9" t="s">
        <v>78</v>
      </c>
      <c r="C39" s="12" t="s">
        <v>79</v>
      </c>
      <c r="D39" s="8">
        <v>202</v>
      </c>
      <c r="E39" s="8">
        <v>44</v>
      </c>
      <c r="F39" s="6">
        <v>88</v>
      </c>
      <c r="G39" s="13">
        <v>69.55</v>
      </c>
      <c r="H39" s="6">
        <f t="shared" si="2"/>
        <v>78.775</v>
      </c>
      <c r="I39" s="9" t="s">
        <v>9</v>
      </c>
      <c r="J39" s="6" t="s">
        <v>182</v>
      </c>
      <c r="K39" s="9" t="s">
        <v>196</v>
      </c>
      <c r="L39" s="9" t="s">
        <v>196</v>
      </c>
      <c r="M39" s="17" t="s">
        <v>207</v>
      </c>
      <c r="N39" s="6"/>
      <c r="O39" s="1">
        <v>89</v>
      </c>
      <c r="P39" s="18">
        <f t="shared" si="3"/>
        <v>69.55</v>
      </c>
    </row>
    <row r="40" s="1" customFormat="1" ht="25.5" spans="1:16">
      <c r="A40" s="6">
        <v>38</v>
      </c>
      <c r="B40" s="9" t="s">
        <v>80</v>
      </c>
      <c r="C40" s="10" t="s">
        <v>81</v>
      </c>
      <c r="D40" s="8">
        <v>214</v>
      </c>
      <c r="E40" s="8">
        <v>30</v>
      </c>
      <c r="F40" s="6">
        <v>77</v>
      </c>
      <c r="G40" s="13">
        <v>69.15</v>
      </c>
      <c r="H40" s="6">
        <f t="shared" si="2"/>
        <v>73.075</v>
      </c>
      <c r="I40" s="9" t="s">
        <v>9</v>
      </c>
      <c r="J40" s="6" t="s">
        <v>182</v>
      </c>
      <c r="K40" s="9" t="s">
        <v>188</v>
      </c>
      <c r="L40" s="9" t="s">
        <v>188</v>
      </c>
      <c r="M40" s="17" t="s">
        <v>207</v>
      </c>
      <c r="N40" s="6"/>
      <c r="O40" s="1">
        <v>90</v>
      </c>
      <c r="P40" s="1">
        <f t="shared" si="3"/>
        <v>69.15</v>
      </c>
    </row>
    <row r="41" s="1" customFormat="1" ht="26.25" customHeight="1" spans="1:16">
      <c r="A41" s="6">
        <v>39</v>
      </c>
      <c r="B41" s="9" t="s">
        <v>82</v>
      </c>
      <c r="C41" s="10" t="s">
        <v>83</v>
      </c>
      <c r="D41" s="8">
        <v>186</v>
      </c>
      <c r="E41" s="8">
        <v>38</v>
      </c>
      <c r="F41" s="6">
        <v>80</v>
      </c>
      <c r="G41" s="13">
        <v>65.35</v>
      </c>
      <c r="H41" s="6">
        <f t="shared" si="2"/>
        <v>72.675</v>
      </c>
      <c r="I41" s="9" t="s">
        <v>9</v>
      </c>
      <c r="J41" s="6" t="s">
        <v>182</v>
      </c>
      <c r="K41" s="9" t="s">
        <v>208</v>
      </c>
      <c r="L41" s="9" t="s">
        <v>208</v>
      </c>
      <c r="M41" s="17" t="s">
        <v>209</v>
      </c>
      <c r="N41" s="6"/>
      <c r="O41" s="1">
        <v>87</v>
      </c>
      <c r="P41" s="1">
        <f t="shared" si="3"/>
        <v>65.35</v>
      </c>
    </row>
    <row r="42" s="1" customFormat="1" ht="26.25" customHeight="1" spans="1:16">
      <c r="A42" s="6">
        <v>40</v>
      </c>
      <c r="B42" s="9" t="s">
        <v>84</v>
      </c>
      <c r="C42" s="10" t="s">
        <v>85</v>
      </c>
      <c r="D42" s="8">
        <v>198</v>
      </c>
      <c r="E42" s="8">
        <v>34</v>
      </c>
      <c r="F42" s="6">
        <v>75</v>
      </c>
      <c r="G42" s="13">
        <v>65.55</v>
      </c>
      <c r="H42" s="6">
        <f t="shared" si="2"/>
        <v>70.275</v>
      </c>
      <c r="I42" s="9" t="s">
        <v>9</v>
      </c>
      <c r="J42" s="6" t="s">
        <v>182</v>
      </c>
      <c r="K42" s="9" t="s">
        <v>210</v>
      </c>
      <c r="L42" s="9" t="s">
        <v>210</v>
      </c>
      <c r="M42" s="17" t="s">
        <v>209</v>
      </c>
      <c r="N42" s="6"/>
      <c r="O42" s="1">
        <v>86</v>
      </c>
      <c r="P42" s="1">
        <f t="shared" si="3"/>
        <v>65.55</v>
      </c>
    </row>
    <row r="43" s="1" customFormat="1" ht="25.5" spans="1:16">
      <c r="A43" s="6">
        <v>41</v>
      </c>
      <c r="B43" s="9" t="s">
        <v>86</v>
      </c>
      <c r="C43" s="10" t="s">
        <v>87</v>
      </c>
      <c r="D43" s="8">
        <v>196</v>
      </c>
      <c r="E43" s="8">
        <v>36</v>
      </c>
      <c r="F43" s="6">
        <v>76</v>
      </c>
      <c r="G43" s="13">
        <v>65.5</v>
      </c>
      <c r="H43" s="6">
        <f t="shared" si="2"/>
        <v>70.75</v>
      </c>
      <c r="I43" s="9" t="s">
        <v>9</v>
      </c>
      <c r="J43" s="6" t="s">
        <v>182</v>
      </c>
      <c r="K43" s="9" t="s">
        <v>195</v>
      </c>
      <c r="L43" s="9" t="s">
        <v>195</v>
      </c>
      <c r="M43" s="17" t="s">
        <v>211</v>
      </c>
      <c r="N43" s="6"/>
      <c r="O43" s="1">
        <v>86</v>
      </c>
      <c r="P43" s="1">
        <f t="shared" si="3"/>
        <v>65.5</v>
      </c>
    </row>
    <row r="44" s="1" customFormat="1" ht="25.5" spans="1:16">
      <c r="A44" s="6">
        <v>42</v>
      </c>
      <c r="B44" s="9" t="s">
        <v>88</v>
      </c>
      <c r="C44" s="10" t="s">
        <v>89</v>
      </c>
      <c r="D44" s="8">
        <v>226</v>
      </c>
      <c r="E44" s="8">
        <v>32</v>
      </c>
      <c r="F44" s="6">
        <v>77</v>
      </c>
      <c r="G44" s="13">
        <v>70.05</v>
      </c>
      <c r="H44" s="6">
        <f t="shared" si="2"/>
        <v>73.525</v>
      </c>
      <c r="I44" s="9" t="s">
        <v>9</v>
      </c>
      <c r="J44" s="6" t="s">
        <v>182</v>
      </c>
      <c r="K44" s="9" t="s">
        <v>185</v>
      </c>
      <c r="L44" s="9" t="s">
        <v>185</v>
      </c>
      <c r="M44" s="17" t="s">
        <v>212</v>
      </c>
      <c r="N44" s="6"/>
      <c r="O44" s="1">
        <v>88</v>
      </c>
      <c r="P44" s="1">
        <f t="shared" si="3"/>
        <v>70.05</v>
      </c>
    </row>
    <row r="45" s="1" customFormat="1" ht="25.5" spans="1:16">
      <c r="A45" s="6">
        <v>43</v>
      </c>
      <c r="B45" s="9" t="s">
        <v>90</v>
      </c>
      <c r="C45" s="10" t="s">
        <v>91</v>
      </c>
      <c r="D45" s="8">
        <v>260</v>
      </c>
      <c r="E45" s="8">
        <v>52</v>
      </c>
      <c r="F45" s="6">
        <v>71</v>
      </c>
      <c r="G45" s="13">
        <v>73.1</v>
      </c>
      <c r="H45" s="6">
        <f t="shared" si="2"/>
        <v>72.05</v>
      </c>
      <c r="I45" s="9" t="s">
        <v>9</v>
      </c>
      <c r="J45" s="6" t="s">
        <v>182</v>
      </c>
      <c r="K45" s="9" t="s">
        <v>197</v>
      </c>
      <c r="L45" s="9" t="s">
        <v>197</v>
      </c>
      <c r="M45" s="17" t="s">
        <v>212</v>
      </c>
      <c r="N45" s="6"/>
      <c r="O45" s="1">
        <v>88</v>
      </c>
      <c r="P45" s="1">
        <f t="shared" si="3"/>
        <v>73.1</v>
      </c>
    </row>
    <row r="46" s="1" customFormat="1" ht="25.5" spans="1:16">
      <c r="A46" s="6">
        <v>44</v>
      </c>
      <c r="B46" s="9" t="s">
        <v>92</v>
      </c>
      <c r="C46" s="10" t="s">
        <v>93</v>
      </c>
      <c r="D46" s="8">
        <v>252</v>
      </c>
      <c r="E46" s="8">
        <v>56</v>
      </c>
      <c r="F46" s="6">
        <v>63</v>
      </c>
      <c r="G46" s="13">
        <v>69.6</v>
      </c>
      <c r="H46" s="6">
        <f t="shared" si="2"/>
        <v>66.3</v>
      </c>
      <c r="I46" s="9" t="s">
        <v>9</v>
      </c>
      <c r="J46" s="6" t="s">
        <v>182</v>
      </c>
      <c r="K46" s="9" t="s">
        <v>185</v>
      </c>
      <c r="L46" s="9" t="s">
        <v>185</v>
      </c>
      <c r="M46" s="17" t="s">
        <v>212</v>
      </c>
      <c r="N46" s="6"/>
      <c r="O46" s="1">
        <v>85</v>
      </c>
      <c r="P46" s="1">
        <f t="shared" si="3"/>
        <v>69.6</v>
      </c>
    </row>
    <row r="47" s="1" customFormat="1" ht="25.5" spans="1:16">
      <c r="A47" s="6">
        <v>45</v>
      </c>
      <c r="B47" s="9" t="s">
        <v>94</v>
      </c>
      <c r="C47" s="10" t="s">
        <v>95</v>
      </c>
      <c r="D47" s="8">
        <v>208</v>
      </c>
      <c r="E47" s="8">
        <v>30</v>
      </c>
      <c r="F47" s="13">
        <v>75</v>
      </c>
      <c r="G47" s="13">
        <v>67.1</v>
      </c>
      <c r="H47" s="6">
        <f t="shared" si="2"/>
        <v>71.05</v>
      </c>
      <c r="I47" s="9" t="s">
        <v>9</v>
      </c>
      <c r="J47" s="6" t="s">
        <v>182</v>
      </c>
      <c r="K47" s="9" t="s">
        <v>183</v>
      </c>
      <c r="L47" s="9" t="s">
        <v>183</v>
      </c>
      <c r="M47" s="17" t="s">
        <v>212</v>
      </c>
      <c r="N47" s="13"/>
      <c r="O47" s="1">
        <v>87</v>
      </c>
      <c r="P47" s="1">
        <f t="shared" si="3"/>
        <v>67.1</v>
      </c>
    </row>
    <row r="48" s="1" customFormat="1" ht="25.5" spans="1:16">
      <c r="A48" s="6">
        <v>46</v>
      </c>
      <c r="B48" s="9" t="s">
        <v>96</v>
      </c>
      <c r="C48" s="10" t="s">
        <v>97</v>
      </c>
      <c r="D48" s="8">
        <v>200</v>
      </c>
      <c r="E48" s="8">
        <v>24</v>
      </c>
      <c r="F48" s="14">
        <v>75</v>
      </c>
      <c r="G48" s="13">
        <v>65.2</v>
      </c>
      <c r="H48" s="6">
        <f t="shared" si="2"/>
        <v>70.1</v>
      </c>
      <c r="I48" s="9" t="s">
        <v>9</v>
      </c>
      <c r="J48" s="6" t="s">
        <v>182</v>
      </c>
      <c r="K48" s="9" t="s">
        <v>192</v>
      </c>
      <c r="L48" s="15" t="s">
        <v>187</v>
      </c>
      <c r="M48" s="17" t="s">
        <v>212</v>
      </c>
      <c r="N48" s="13"/>
      <c r="O48" s="1">
        <v>84</v>
      </c>
      <c r="P48" s="1">
        <f t="shared" si="3"/>
        <v>65.2</v>
      </c>
    </row>
    <row r="49" s="1" customFormat="1" ht="25.5" spans="1:16">
      <c r="A49" s="6">
        <v>47</v>
      </c>
      <c r="B49" s="9" t="s">
        <v>98</v>
      </c>
      <c r="C49" s="10" t="s">
        <v>99</v>
      </c>
      <c r="D49" s="8">
        <v>192</v>
      </c>
      <c r="E49" s="8">
        <v>42</v>
      </c>
      <c r="F49" s="14">
        <v>79</v>
      </c>
      <c r="G49" s="13">
        <v>66.5</v>
      </c>
      <c r="H49" s="6">
        <f t="shared" si="2"/>
        <v>72.75</v>
      </c>
      <c r="I49" s="9" t="s">
        <v>9</v>
      </c>
      <c r="J49" s="6" t="s">
        <v>182</v>
      </c>
      <c r="K49" s="9" t="s">
        <v>213</v>
      </c>
      <c r="L49" s="9" t="s">
        <v>213</v>
      </c>
      <c r="M49" s="17" t="s">
        <v>212</v>
      </c>
      <c r="N49" s="13"/>
      <c r="O49" s="1">
        <v>89</v>
      </c>
      <c r="P49" s="1">
        <f t="shared" si="3"/>
        <v>66.5</v>
      </c>
    </row>
    <row r="50" s="1" customFormat="1" ht="25.5" spans="1:16">
      <c r="A50" s="6">
        <v>48</v>
      </c>
      <c r="B50" s="9" t="s">
        <v>100</v>
      </c>
      <c r="C50" s="10" t="s">
        <v>101</v>
      </c>
      <c r="D50" s="8">
        <v>226</v>
      </c>
      <c r="E50" s="8">
        <v>44</v>
      </c>
      <c r="F50" s="14">
        <v>76</v>
      </c>
      <c r="G50" s="13">
        <v>69.85</v>
      </c>
      <c r="H50" s="6">
        <f t="shared" si="2"/>
        <v>72.925</v>
      </c>
      <c r="I50" s="9" t="s">
        <v>9</v>
      </c>
      <c r="J50" s="6" t="s">
        <v>182</v>
      </c>
      <c r="K50" s="9" t="s">
        <v>197</v>
      </c>
      <c r="L50" s="9" t="s">
        <v>197</v>
      </c>
      <c r="M50" s="17" t="s">
        <v>212</v>
      </c>
      <c r="N50" s="13"/>
      <c r="O50" s="1">
        <v>88</v>
      </c>
      <c r="P50" s="1">
        <f t="shared" si="3"/>
        <v>69.85</v>
      </c>
    </row>
    <row r="51" s="1" customFormat="1" ht="27" customHeight="1" spans="1:16">
      <c r="A51" s="6">
        <v>49</v>
      </c>
      <c r="B51" s="9" t="s">
        <v>102</v>
      </c>
      <c r="C51" s="10" t="s">
        <v>103</v>
      </c>
      <c r="D51" s="8">
        <v>198</v>
      </c>
      <c r="E51" s="8">
        <v>34</v>
      </c>
      <c r="F51" s="14">
        <v>77</v>
      </c>
      <c r="G51" s="13">
        <v>66.25</v>
      </c>
      <c r="H51" s="6">
        <f t="shared" si="2"/>
        <v>71.625</v>
      </c>
      <c r="I51" s="9" t="s">
        <v>9</v>
      </c>
      <c r="J51" s="6" t="s">
        <v>182</v>
      </c>
      <c r="K51" s="9" t="s">
        <v>213</v>
      </c>
      <c r="L51" s="9" t="s">
        <v>213</v>
      </c>
      <c r="M51" s="17" t="s">
        <v>212</v>
      </c>
      <c r="N51" s="13"/>
      <c r="O51" s="1">
        <v>87</v>
      </c>
      <c r="P51" s="1">
        <f t="shared" si="3"/>
        <v>66.25</v>
      </c>
    </row>
    <row r="52" s="1" customFormat="1" ht="25.5" spans="1:16">
      <c r="A52" s="6">
        <v>50</v>
      </c>
      <c r="B52" s="9" t="s">
        <v>104</v>
      </c>
      <c r="C52" s="10" t="s">
        <v>105</v>
      </c>
      <c r="D52" s="8">
        <v>210</v>
      </c>
      <c r="E52" s="8">
        <v>46</v>
      </c>
      <c r="F52" s="14">
        <v>80</v>
      </c>
      <c r="G52" s="13">
        <v>69.55</v>
      </c>
      <c r="H52" s="6">
        <f t="shared" si="2"/>
        <v>74.775</v>
      </c>
      <c r="I52" s="9" t="s">
        <v>9</v>
      </c>
      <c r="J52" s="6" t="s">
        <v>182</v>
      </c>
      <c r="K52" s="9" t="s">
        <v>195</v>
      </c>
      <c r="L52" s="9" t="s">
        <v>195</v>
      </c>
      <c r="M52" s="17" t="s">
        <v>214</v>
      </c>
      <c r="N52" s="13"/>
      <c r="O52" s="1">
        <v>91</v>
      </c>
      <c r="P52" s="1">
        <f t="shared" si="3"/>
        <v>69.55</v>
      </c>
    </row>
    <row r="53" s="1" customFormat="1" ht="25.5" spans="1:16">
      <c r="A53" s="6">
        <v>51</v>
      </c>
      <c r="B53" s="9" t="s">
        <v>106</v>
      </c>
      <c r="C53" s="10" t="s">
        <v>107</v>
      </c>
      <c r="D53" s="8">
        <v>208</v>
      </c>
      <c r="E53" s="8">
        <v>36</v>
      </c>
      <c r="F53" s="14">
        <v>85</v>
      </c>
      <c r="G53" s="13">
        <v>69.7</v>
      </c>
      <c r="H53" s="6">
        <f t="shared" si="2"/>
        <v>77.35</v>
      </c>
      <c r="I53" s="9" t="s">
        <v>9</v>
      </c>
      <c r="J53" s="6" t="s">
        <v>182</v>
      </c>
      <c r="K53" s="9" t="s">
        <v>188</v>
      </c>
      <c r="L53" s="9" t="s">
        <v>188</v>
      </c>
      <c r="M53" s="17" t="s">
        <v>215</v>
      </c>
      <c r="N53" s="13"/>
      <c r="O53" s="1">
        <v>89</v>
      </c>
      <c r="P53" s="1">
        <f t="shared" si="3"/>
        <v>69.7</v>
      </c>
    </row>
    <row r="54" s="1" customFormat="1" ht="24.75" customHeight="1" spans="1:16">
      <c r="A54" s="6">
        <v>52</v>
      </c>
      <c r="B54" s="9" t="s">
        <v>108</v>
      </c>
      <c r="C54" s="10" t="s">
        <v>109</v>
      </c>
      <c r="D54" s="8">
        <v>276</v>
      </c>
      <c r="E54" s="8">
        <v>56</v>
      </c>
      <c r="F54" s="14">
        <v>82</v>
      </c>
      <c r="G54" s="13">
        <v>77.6</v>
      </c>
      <c r="H54" s="6">
        <f t="shared" si="2"/>
        <v>79.8</v>
      </c>
      <c r="I54" s="9" t="s">
        <v>9</v>
      </c>
      <c r="J54" s="6" t="s">
        <v>182</v>
      </c>
      <c r="K54" s="9" t="s">
        <v>186</v>
      </c>
      <c r="L54" s="9" t="s">
        <v>186</v>
      </c>
      <c r="M54" s="17" t="s">
        <v>216</v>
      </c>
      <c r="N54" s="13"/>
      <c r="O54" s="1">
        <v>89</v>
      </c>
      <c r="P54" s="1">
        <f t="shared" si="3"/>
        <v>77.6</v>
      </c>
    </row>
    <row r="55" s="1" customFormat="1" ht="25.5" spans="1:16">
      <c r="A55" s="6">
        <v>53</v>
      </c>
      <c r="B55" s="9" t="s">
        <v>110</v>
      </c>
      <c r="C55" s="10" t="s">
        <v>111</v>
      </c>
      <c r="D55" s="8">
        <v>220</v>
      </c>
      <c r="E55" s="8">
        <v>40</v>
      </c>
      <c r="F55" s="14">
        <v>82</v>
      </c>
      <c r="G55" s="13">
        <v>70.9</v>
      </c>
      <c r="H55" s="6">
        <f t="shared" si="2"/>
        <v>76.45</v>
      </c>
      <c r="I55" s="9" t="s">
        <v>9</v>
      </c>
      <c r="J55" s="6" t="s">
        <v>182</v>
      </c>
      <c r="K55" s="9" t="s">
        <v>189</v>
      </c>
      <c r="L55" s="9" t="s">
        <v>189</v>
      </c>
      <c r="M55" s="17" t="s">
        <v>217</v>
      </c>
      <c r="N55" s="13"/>
      <c r="O55" s="1">
        <v>90</v>
      </c>
      <c r="P55" s="1">
        <f t="shared" si="3"/>
        <v>70.9</v>
      </c>
    </row>
    <row r="56" s="1" customFormat="1" ht="25.5" spans="1:16">
      <c r="A56" s="6">
        <v>54</v>
      </c>
      <c r="B56" s="9" t="s">
        <v>112</v>
      </c>
      <c r="C56" s="10" t="s">
        <v>113</v>
      </c>
      <c r="D56" s="8">
        <v>234</v>
      </c>
      <c r="E56" s="8">
        <v>50</v>
      </c>
      <c r="F56" s="14">
        <v>76</v>
      </c>
      <c r="G56" s="13">
        <v>70.55</v>
      </c>
      <c r="H56" s="6">
        <f t="shared" si="2"/>
        <v>73.275</v>
      </c>
      <c r="I56" s="9" t="s">
        <v>9</v>
      </c>
      <c r="J56" s="6" t="s">
        <v>182</v>
      </c>
      <c r="K56" s="9" t="s">
        <v>196</v>
      </c>
      <c r="L56" s="9" t="s">
        <v>196</v>
      </c>
      <c r="M56" s="17" t="s">
        <v>218</v>
      </c>
      <c r="N56" s="13"/>
      <c r="O56" s="1">
        <v>87</v>
      </c>
      <c r="P56" s="1">
        <f t="shared" si="3"/>
        <v>70.55</v>
      </c>
    </row>
    <row r="57" s="1" customFormat="1" ht="25.5" spans="1:16">
      <c r="A57" s="6">
        <v>55</v>
      </c>
      <c r="B57" s="9" t="s">
        <v>114</v>
      </c>
      <c r="C57" s="10" t="s">
        <v>115</v>
      </c>
      <c r="D57" s="8">
        <v>208</v>
      </c>
      <c r="E57" s="8">
        <v>36</v>
      </c>
      <c r="F57" s="14">
        <v>76</v>
      </c>
      <c r="G57" s="13">
        <v>67.6</v>
      </c>
      <c r="H57" s="6">
        <f t="shared" si="2"/>
        <v>71.8</v>
      </c>
      <c r="I57" s="9" t="s">
        <v>9</v>
      </c>
      <c r="J57" s="6" t="s">
        <v>182</v>
      </c>
      <c r="K57" s="9" t="s">
        <v>190</v>
      </c>
      <c r="L57" s="9" t="s">
        <v>190</v>
      </c>
      <c r="M57" s="17" t="s">
        <v>219</v>
      </c>
      <c r="N57" s="13"/>
      <c r="O57" s="1">
        <v>88</v>
      </c>
      <c r="P57" s="1">
        <f t="shared" si="3"/>
        <v>67.6</v>
      </c>
    </row>
    <row r="58" s="1" customFormat="1" ht="25.5" spans="1:16">
      <c r="A58" s="6">
        <v>56</v>
      </c>
      <c r="B58" s="9" t="s">
        <v>116</v>
      </c>
      <c r="C58" s="10" t="s">
        <v>117</v>
      </c>
      <c r="D58" s="8">
        <v>246</v>
      </c>
      <c r="E58" s="8">
        <v>48</v>
      </c>
      <c r="F58" s="14">
        <v>71</v>
      </c>
      <c r="G58" s="13">
        <v>71.35</v>
      </c>
      <c r="H58" s="6">
        <f t="shared" si="2"/>
        <v>71.175</v>
      </c>
      <c r="I58" s="9" t="s">
        <v>9</v>
      </c>
      <c r="J58" s="6" t="s">
        <v>182</v>
      </c>
      <c r="K58" s="9" t="s">
        <v>186</v>
      </c>
      <c r="L58" s="9" t="s">
        <v>186</v>
      </c>
      <c r="M58" s="17" t="s">
        <v>220</v>
      </c>
      <c r="N58" s="13"/>
      <c r="O58" s="1">
        <v>88</v>
      </c>
      <c r="P58" s="1">
        <f t="shared" si="3"/>
        <v>71.35</v>
      </c>
    </row>
    <row r="59" s="1" customFormat="1" ht="25.5" spans="1:16">
      <c r="A59" s="6">
        <v>57</v>
      </c>
      <c r="B59" s="9" t="s">
        <v>118</v>
      </c>
      <c r="C59" s="10" t="s">
        <v>119</v>
      </c>
      <c r="D59" s="8">
        <v>194</v>
      </c>
      <c r="E59" s="8">
        <v>26</v>
      </c>
      <c r="F59" s="14">
        <v>71</v>
      </c>
      <c r="G59" s="13">
        <v>65.15</v>
      </c>
      <c r="H59" s="6">
        <f t="shared" si="2"/>
        <v>68.075</v>
      </c>
      <c r="I59" s="9" t="s">
        <v>9</v>
      </c>
      <c r="J59" s="6" t="s">
        <v>182</v>
      </c>
      <c r="K59" s="9" t="s">
        <v>221</v>
      </c>
      <c r="L59" s="9" t="s">
        <v>221</v>
      </c>
      <c r="M59" s="17" t="s">
        <v>222</v>
      </c>
      <c r="N59" s="13"/>
      <c r="O59" s="1">
        <v>89</v>
      </c>
      <c r="P59" s="1">
        <f t="shared" si="3"/>
        <v>65.15</v>
      </c>
    </row>
    <row r="60" s="1" customFormat="1" ht="25.5" spans="1:16">
      <c r="A60" s="6">
        <v>58</v>
      </c>
      <c r="B60" s="9" t="s">
        <v>120</v>
      </c>
      <c r="C60" s="10" t="s">
        <v>121</v>
      </c>
      <c r="D60" s="8">
        <v>200</v>
      </c>
      <c r="E60" s="8">
        <v>36</v>
      </c>
      <c r="F60" s="14">
        <v>86</v>
      </c>
      <c r="G60" s="13">
        <v>68.9</v>
      </c>
      <c r="H60" s="6">
        <f t="shared" si="2"/>
        <v>77.45</v>
      </c>
      <c r="I60" s="9" t="s">
        <v>9</v>
      </c>
      <c r="J60" s="6" t="s">
        <v>182</v>
      </c>
      <c r="K60" s="9" t="s">
        <v>189</v>
      </c>
      <c r="L60" s="15" t="s">
        <v>187</v>
      </c>
      <c r="M60" s="17" t="s">
        <v>222</v>
      </c>
      <c r="N60" s="13"/>
      <c r="O60" s="1">
        <v>89</v>
      </c>
      <c r="P60" s="1">
        <f t="shared" si="3"/>
        <v>68.9</v>
      </c>
    </row>
    <row r="61" s="1" customFormat="1" ht="25.5" spans="1:16">
      <c r="A61" s="6">
        <v>59</v>
      </c>
      <c r="B61" s="9" t="s">
        <v>122</v>
      </c>
      <c r="C61" s="10" t="s">
        <v>123</v>
      </c>
      <c r="D61" s="8">
        <v>260</v>
      </c>
      <c r="E61" s="8">
        <v>52</v>
      </c>
      <c r="F61" s="14">
        <v>83</v>
      </c>
      <c r="G61" s="13">
        <v>76.1</v>
      </c>
      <c r="H61" s="6">
        <f t="shared" si="2"/>
        <v>79.55</v>
      </c>
      <c r="I61" s="9" t="s">
        <v>9</v>
      </c>
      <c r="J61" s="6" t="s">
        <v>182</v>
      </c>
      <c r="K61" s="9" t="s">
        <v>196</v>
      </c>
      <c r="L61" s="9" t="s">
        <v>196</v>
      </c>
      <c r="M61" s="17" t="s">
        <v>222</v>
      </c>
      <c r="N61" s="13"/>
      <c r="O61" s="1">
        <v>90</v>
      </c>
      <c r="P61" s="1">
        <f t="shared" si="3"/>
        <v>76.1</v>
      </c>
    </row>
    <row r="62" s="1" customFormat="1" ht="25.5" spans="1:16">
      <c r="A62" s="6">
        <v>60</v>
      </c>
      <c r="B62" s="9" t="s">
        <v>124</v>
      </c>
      <c r="C62" s="10" t="s">
        <v>125</v>
      </c>
      <c r="D62" s="8">
        <v>238</v>
      </c>
      <c r="E62" s="8">
        <v>36</v>
      </c>
      <c r="F62" s="14">
        <v>74</v>
      </c>
      <c r="G62" s="13">
        <v>70.65</v>
      </c>
      <c r="H62" s="6">
        <f t="shared" si="2"/>
        <v>72.325</v>
      </c>
      <c r="I62" s="9" t="s">
        <v>9</v>
      </c>
      <c r="J62" s="6" t="s">
        <v>182</v>
      </c>
      <c r="K62" s="9" t="s">
        <v>186</v>
      </c>
      <c r="L62" s="9" t="s">
        <v>186</v>
      </c>
      <c r="M62" s="17" t="s">
        <v>222</v>
      </c>
      <c r="N62" s="13"/>
      <c r="O62" s="1">
        <v>87</v>
      </c>
      <c r="P62" s="1">
        <f t="shared" si="3"/>
        <v>70.65</v>
      </c>
    </row>
    <row r="63" s="1" customFormat="1" ht="25.5" spans="1:16">
      <c r="A63" s="6">
        <v>61</v>
      </c>
      <c r="B63" s="9" t="s">
        <v>128</v>
      </c>
      <c r="C63" s="10" t="s">
        <v>129</v>
      </c>
      <c r="D63" s="8">
        <v>192</v>
      </c>
      <c r="E63" s="8">
        <v>34</v>
      </c>
      <c r="F63" s="14">
        <v>79</v>
      </c>
      <c r="G63" s="13">
        <v>65.9</v>
      </c>
      <c r="H63" s="6">
        <f t="shared" si="2"/>
        <v>72.45</v>
      </c>
      <c r="I63" s="9" t="s">
        <v>9</v>
      </c>
      <c r="J63" s="6" t="s">
        <v>182</v>
      </c>
      <c r="K63" s="9" t="s">
        <v>213</v>
      </c>
      <c r="L63" s="9" t="s">
        <v>213</v>
      </c>
      <c r="M63" s="17" t="s">
        <v>222</v>
      </c>
      <c r="N63" s="13"/>
      <c r="O63" s="1">
        <v>87</v>
      </c>
      <c r="P63" s="1">
        <f t="shared" si="3"/>
        <v>65.9</v>
      </c>
    </row>
    <row r="64" s="1" customFormat="1" ht="25.5" spans="1:16">
      <c r="A64" s="6">
        <v>62</v>
      </c>
      <c r="B64" s="9" t="s">
        <v>130</v>
      </c>
      <c r="C64" s="10" t="s">
        <v>131</v>
      </c>
      <c r="D64" s="8">
        <v>196</v>
      </c>
      <c r="E64" s="8">
        <v>38</v>
      </c>
      <c r="F64" s="2">
        <v>85</v>
      </c>
      <c r="G64" s="13">
        <v>65.5</v>
      </c>
      <c r="H64" s="6">
        <f t="shared" si="2"/>
        <v>75.25</v>
      </c>
      <c r="I64" s="9" t="s">
        <v>132</v>
      </c>
      <c r="J64" s="6" t="s">
        <v>182</v>
      </c>
      <c r="K64" s="9" t="s">
        <v>197</v>
      </c>
      <c r="L64" s="9" t="s">
        <v>197</v>
      </c>
      <c r="M64" s="17" t="s">
        <v>223</v>
      </c>
      <c r="N64" s="13"/>
      <c r="O64" s="1">
        <v>80</v>
      </c>
      <c r="P64" s="1">
        <f t="shared" si="3"/>
        <v>65.5</v>
      </c>
    </row>
    <row r="65" s="1" customFormat="1" ht="25.5" spans="1:16">
      <c r="A65" s="6">
        <v>63</v>
      </c>
      <c r="B65" s="9" t="s">
        <v>133</v>
      </c>
      <c r="C65" s="10" t="s">
        <v>134</v>
      </c>
      <c r="D65" s="8">
        <v>232</v>
      </c>
      <c r="E65" s="8">
        <v>40</v>
      </c>
      <c r="F65" s="19">
        <v>89</v>
      </c>
      <c r="G65" s="13">
        <v>73.2</v>
      </c>
      <c r="H65" s="6">
        <f t="shared" si="2"/>
        <v>81.1</v>
      </c>
      <c r="I65" s="9" t="s">
        <v>132</v>
      </c>
      <c r="J65" s="6" t="s">
        <v>182</v>
      </c>
      <c r="K65" s="9" t="s">
        <v>186</v>
      </c>
      <c r="L65" s="9" t="s">
        <v>186</v>
      </c>
      <c r="M65" s="17" t="s">
        <v>219</v>
      </c>
      <c r="N65" s="13"/>
      <c r="O65" s="1">
        <v>88</v>
      </c>
      <c r="P65" s="1">
        <f t="shared" si="3"/>
        <v>73.2</v>
      </c>
    </row>
    <row r="66" s="1" customFormat="1" ht="25.5" spans="1:16">
      <c r="A66" s="6">
        <v>64</v>
      </c>
      <c r="B66" s="9" t="s">
        <v>135</v>
      </c>
      <c r="C66" s="10" t="s">
        <v>136</v>
      </c>
      <c r="D66" s="8">
        <v>192</v>
      </c>
      <c r="E66" s="8">
        <v>24</v>
      </c>
      <c r="F66" s="19">
        <v>92</v>
      </c>
      <c r="G66" s="13">
        <v>70.3</v>
      </c>
      <c r="H66" s="6">
        <f t="shared" si="2"/>
        <v>81.15</v>
      </c>
      <c r="I66" s="9" t="s">
        <v>132</v>
      </c>
      <c r="J66" s="6" t="s">
        <v>182</v>
      </c>
      <c r="K66" s="9" t="s">
        <v>189</v>
      </c>
      <c r="L66" s="15" t="s">
        <v>187</v>
      </c>
      <c r="M66" s="17" t="s">
        <v>207</v>
      </c>
      <c r="N66" s="13"/>
      <c r="O66" s="1">
        <v>93</v>
      </c>
      <c r="P66" s="1">
        <f t="shared" si="3"/>
        <v>70.3</v>
      </c>
    </row>
    <row r="67" s="1" customFormat="1" ht="25.5" spans="1:16">
      <c r="A67" s="6">
        <v>65</v>
      </c>
      <c r="B67" s="9" t="s">
        <v>137</v>
      </c>
      <c r="C67" s="10" t="s">
        <v>138</v>
      </c>
      <c r="D67" s="8">
        <v>224</v>
      </c>
      <c r="E67" s="8">
        <v>38</v>
      </c>
      <c r="F67" s="19">
        <v>91</v>
      </c>
      <c r="G67" s="13">
        <v>73.2</v>
      </c>
      <c r="H67" s="6">
        <f t="shared" ref="H67:H86" si="4">(F67+G67)/2</f>
        <v>82.1</v>
      </c>
      <c r="I67" s="9" t="s">
        <v>132</v>
      </c>
      <c r="J67" s="6" t="s">
        <v>182</v>
      </c>
      <c r="K67" s="9" t="s">
        <v>186</v>
      </c>
      <c r="L67" s="9" t="s">
        <v>186</v>
      </c>
      <c r="M67" s="17" t="s">
        <v>207</v>
      </c>
      <c r="N67" s="13"/>
      <c r="O67" s="1">
        <v>90</v>
      </c>
      <c r="P67" s="1">
        <f t="shared" ref="P67:P86" si="5">O67*0.3+F67*0.2+D67/4*0.5</f>
        <v>73.2</v>
      </c>
    </row>
    <row r="68" s="1" customFormat="1" ht="25.5" spans="1:16">
      <c r="A68" s="6">
        <v>66</v>
      </c>
      <c r="B68" s="9" t="s">
        <v>139</v>
      </c>
      <c r="C68" s="10" t="s">
        <v>140</v>
      </c>
      <c r="D68" s="8">
        <v>206</v>
      </c>
      <c r="E68" s="8">
        <v>42</v>
      </c>
      <c r="F68" s="19">
        <v>86</v>
      </c>
      <c r="G68" s="13">
        <v>69.35</v>
      </c>
      <c r="H68" s="6">
        <f t="shared" si="4"/>
        <v>77.675</v>
      </c>
      <c r="I68" s="9" t="s">
        <v>132</v>
      </c>
      <c r="J68" s="6" t="s">
        <v>182</v>
      </c>
      <c r="K68" s="9" t="s">
        <v>224</v>
      </c>
      <c r="L68" s="9" t="s">
        <v>224</v>
      </c>
      <c r="M68" s="17" t="s">
        <v>207</v>
      </c>
      <c r="N68" s="13"/>
      <c r="O68" s="1">
        <v>88</v>
      </c>
      <c r="P68" s="1">
        <f t="shared" si="5"/>
        <v>69.35</v>
      </c>
    </row>
    <row r="69" s="1" customFormat="1" ht="26.25" customHeight="1" spans="1:16">
      <c r="A69" s="6">
        <v>67</v>
      </c>
      <c r="B69" s="9" t="s">
        <v>141</v>
      </c>
      <c r="C69" s="10" t="s">
        <v>142</v>
      </c>
      <c r="D69" s="8">
        <v>206</v>
      </c>
      <c r="E69" s="8">
        <v>44</v>
      </c>
      <c r="F69" s="19">
        <v>93</v>
      </c>
      <c r="G69" s="13">
        <v>70.15</v>
      </c>
      <c r="H69" s="6">
        <f t="shared" si="4"/>
        <v>81.575</v>
      </c>
      <c r="I69" s="9" t="s">
        <v>132</v>
      </c>
      <c r="J69" s="6" t="s">
        <v>182</v>
      </c>
      <c r="K69" s="9" t="s">
        <v>225</v>
      </c>
      <c r="L69" s="9" t="s">
        <v>224</v>
      </c>
      <c r="M69" s="17" t="s">
        <v>207</v>
      </c>
      <c r="N69" s="13"/>
      <c r="O69" s="1">
        <v>86</v>
      </c>
      <c r="P69" s="1">
        <f t="shared" si="5"/>
        <v>70.15</v>
      </c>
    </row>
    <row r="70" s="1" customFormat="1" ht="25.5" spans="1:16">
      <c r="A70" s="6">
        <v>68</v>
      </c>
      <c r="B70" s="9" t="s">
        <v>143</v>
      </c>
      <c r="C70" s="10" t="s">
        <v>144</v>
      </c>
      <c r="D70" s="8">
        <v>192</v>
      </c>
      <c r="E70" s="8">
        <v>40</v>
      </c>
      <c r="F70" s="19">
        <v>89</v>
      </c>
      <c r="G70" s="13">
        <v>64.3</v>
      </c>
      <c r="H70" s="6">
        <f t="shared" si="4"/>
        <v>76.65</v>
      </c>
      <c r="I70" s="9" t="s">
        <v>132</v>
      </c>
      <c r="J70" s="6" t="s">
        <v>182</v>
      </c>
      <c r="K70" s="9" t="s">
        <v>201</v>
      </c>
      <c r="L70" s="15" t="s">
        <v>187</v>
      </c>
      <c r="M70" s="17" t="s">
        <v>207</v>
      </c>
      <c r="N70" s="13"/>
      <c r="O70" s="1">
        <v>75</v>
      </c>
      <c r="P70" s="1">
        <f t="shared" si="5"/>
        <v>64.3</v>
      </c>
    </row>
    <row r="71" s="1" customFormat="1" ht="25.5" spans="1:16">
      <c r="A71" s="6">
        <v>69</v>
      </c>
      <c r="B71" s="9" t="s">
        <v>145</v>
      </c>
      <c r="C71" s="10" t="s">
        <v>146</v>
      </c>
      <c r="D71" s="8">
        <v>228</v>
      </c>
      <c r="E71" s="8">
        <v>50</v>
      </c>
      <c r="F71" s="19">
        <v>84</v>
      </c>
      <c r="G71" s="13">
        <v>71.7</v>
      </c>
      <c r="H71" s="6">
        <f t="shared" si="4"/>
        <v>77.85</v>
      </c>
      <c r="I71" s="9" t="s">
        <v>132</v>
      </c>
      <c r="J71" s="6" t="s">
        <v>182</v>
      </c>
      <c r="K71" s="9" t="s">
        <v>196</v>
      </c>
      <c r="L71" s="9" t="s">
        <v>196</v>
      </c>
      <c r="M71" s="17" t="s">
        <v>207</v>
      </c>
      <c r="N71" s="13"/>
      <c r="O71" s="1">
        <v>88</v>
      </c>
      <c r="P71" s="1">
        <f t="shared" si="5"/>
        <v>71.7</v>
      </c>
    </row>
    <row r="72" s="1" customFormat="1" ht="25.5" spans="1:16">
      <c r="A72" s="6">
        <v>70</v>
      </c>
      <c r="B72" s="9" t="s">
        <v>147</v>
      </c>
      <c r="C72" s="10" t="s">
        <v>148</v>
      </c>
      <c r="D72" s="8">
        <v>186</v>
      </c>
      <c r="E72" s="8">
        <v>34</v>
      </c>
      <c r="F72" s="19">
        <v>62</v>
      </c>
      <c r="G72" s="13">
        <v>61.45</v>
      </c>
      <c r="H72" s="6">
        <f t="shared" si="4"/>
        <v>61.725</v>
      </c>
      <c r="I72" s="9" t="s">
        <v>132</v>
      </c>
      <c r="J72" s="6" t="s">
        <v>182</v>
      </c>
      <c r="K72" s="9" t="s">
        <v>185</v>
      </c>
      <c r="L72" s="9" t="s">
        <v>226</v>
      </c>
      <c r="M72" s="17" t="s">
        <v>207</v>
      </c>
      <c r="N72" s="13"/>
      <c r="O72" s="1">
        <v>86</v>
      </c>
      <c r="P72" s="20">
        <f t="shared" si="5"/>
        <v>61.45</v>
      </c>
    </row>
    <row r="73" s="1" customFormat="1" ht="25.5" spans="1:16">
      <c r="A73" s="6">
        <v>71</v>
      </c>
      <c r="B73" s="9" t="s">
        <v>149</v>
      </c>
      <c r="C73" s="10" t="s">
        <v>150</v>
      </c>
      <c r="D73" s="8">
        <v>188</v>
      </c>
      <c r="E73" s="8">
        <v>32</v>
      </c>
      <c r="F73" s="19">
        <v>66</v>
      </c>
      <c r="G73" s="13">
        <v>63.7</v>
      </c>
      <c r="H73" s="6">
        <f t="shared" si="4"/>
        <v>64.85</v>
      </c>
      <c r="I73" s="9" t="s">
        <v>132</v>
      </c>
      <c r="J73" s="6" t="s">
        <v>182</v>
      </c>
      <c r="K73" s="9" t="s">
        <v>201</v>
      </c>
      <c r="L73" s="9" t="s">
        <v>227</v>
      </c>
      <c r="M73" s="17" t="s">
        <v>223</v>
      </c>
      <c r="N73" s="13"/>
      <c r="O73" s="1">
        <v>90</v>
      </c>
      <c r="P73" s="1">
        <f t="shared" si="5"/>
        <v>63.7</v>
      </c>
    </row>
    <row r="74" s="1" customFormat="1" ht="25.5" spans="1:16">
      <c r="A74" s="6">
        <v>72</v>
      </c>
      <c r="B74" s="9" t="s">
        <v>151</v>
      </c>
      <c r="C74" s="10" t="s">
        <v>152</v>
      </c>
      <c r="D74" s="8">
        <v>250</v>
      </c>
      <c r="E74" s="8">
        <v>40</v>
      </c>
      <c r="F74" s="19">
        <v>95</v>
      </c>
      <c r="G74" s="13">
        <v>76.65</v>
      </c>
      <c r="H74" s="6">
        <f t="shared" si="4"/>
        <v>85.825</v>
      </c>
      <c r="I74" s="9" t="s">
        <v>132</v>
      </c>
      <c r="J74" s="6" t="s">
        <v>182</v>
      </c>
      <c r="K74" s="9" t="s">
        <v>190</v>
      </c>
      <c r="L74" s="9" t="s">
        <v>190</v>
      </c>
      <c r="M74" s="17" t="s">
        <v>223</v>
      </c>
      <c r="N74" s="13"/>
      <c r="O74" s="1">
        <v>88</v>
      </c>
      <c r="P74" s="1">
        <f t="shared" si="5"/>
        <v>76.65</v>
      </c>
    </row>
    <row r="75" s="1" customFormat="1" ht="25.5" spans="1:16">
      <c r="A75" s="6">
        <v>73</v>
      </c>
      <c r="B75" s="9" t="s">
        <v>153</v>
      </c>
      <c r="C75" s="10" t="s">
        <v>154</v>
      </c>
      <c r="D75" s="8">
        <v>224</v>
      </c>
      <c r="E75" s="8">
        <v>42</v>
      </c>
      <c r="F75" s="19">
        <v>82</v>
      </c>
      <c r="G75" s="13">
        <v>70.5</v>
      </c>
      <c r="H75" s="6">
        <f t="shared" si="4"/>
        <v>76.25</v>
      </c>
      <c r="I75" s="9" t="s">
        <v>132</v>
      </c>
      <c r="J75" s="6" t="s">
        <v>182</v>
      </c>
      <c r="K75" s="9" t="s">
        <v>186</v>
      </c>
      <c r="L75" s="9" t="s">
        <v>186</v>
      </c>
      <c r="M75" s="17" t="s">
        <v>223</v>
      </c>
      <c r="N75" s="13"/>
      <c r="O75" s="1">
        <v>87</v>
      </c>
      <c r="P75" s="1">
        <f t="shared" si="5"/>
        <v>70.5</v>
      </c>
    </row>
    <row r="76" s="1" customFormat="1" ht="25.5" spans="1:16">
      <c r="A76" s="6">
        <v>74</v>
      </c>
      <c r="B76" s="9" t="s">
        <v>155</v>
      </c>
      <c r="C76" s="10" t="s">
        <v>156</v>
      </c>
      <c r="D76" s="8">
        <v>260</v>
      </c>
      <c r="E76" s="8">
        <v>50</v>
      </c>
      <c r="F76" s="19">
        <v>83</v>
      </c>
      <c r="G76" s="13">
        <v>76.7</v>
      </c>
      <c r="H76" s="6">
        <f t="shared" si="4"/>
        <v>79.85</v>
      </c>
      <c r="I76" s="9" t="s">
        <v>132</v>
      </c>
      <c r="J76" s="6" t="s">
        <v>182</v>
      </c>
      <c r="K76" s="9" t="s">
        <v>183</v>
      </c>
      <c r="L76" s="9" t="s">
        <v>183</v>
      </c>
      <c r="M76" s="17" t="s">
        <v>223</v>
      </c>
      <c r="N76" s="13"/>
      <c r="O76" s="1">
        <v>92</v>
      </c>
      <c r="P76" s="1">
        <f t="shared" si="5"/>
        <v>76.7</v>
      </c>
    </row>
    <row r="77" s="1" customFormat="1" ht="25.5" spans="1:16">
      <c r="A77" s="6">
        <v>75</v>
      </c>
      <c r="B77" s="9" t="s">
        <v>157</v>
      </c>
      <c r="C77" s="10" t="s">
        <v>158</v>
      </c>
      <c r="D77" s="8">
        <v>206</v>
      </c>
      <c r="E77" s="8">
        <v>38</v>
      </c>
      <c r="F77" s="2">
        <v>91</v>
      </c>
      <c r="G77" s="13">
        <v>70.95</v>
      </c>
      <c r="H77" s="6">
        <f t="shared" si="4"/>
        <v>80.975</v>
      </c>
      <c r="I77" s="9" t="s">
        <v>132</v>
      </c>
      <c r="J77" s="6" t="s">
        <v>182</v>
      </c>
      <c r="K77" s="9" t="s">
        <v>186</v>
      </c>
      <c r="L77" s="9" t="s">
        <v>186</v>
      </c>
      <c r="M77" s="17" t="s">
        <v>223</v>
      </c>
      <c r="N77" s="13"/>
      <c r="O77" s="1">
        <v>90</v>
      </c>
      <c r="P77" s="1">
        <f t="shared" si="5"/>
        <v>70.95</v>
      </c>
    </row>
    <row r="78" s="1" customFormat="1" ht="25.5" spans="1:16">
      <c r="A78" s="6">
        <v>76</v>
      </c>
      <c r="B78" s="9" t="s">
        <v>228</v>
      </c>
      <c r="C78" s="11" t="s">
        <v>229</v>
      </c>
      <c r="D78" s="8">
        <v>232</v>
      </c>
      <c r="E78" s="8">
        <v>26</v>
      </c>
      <c r="F78" s="14">
        <v>0</v>
      </c>
      <c r="G78" s="13">
        <v>0</v>
      </c>
      <c r="H78" s="6">
        <f t="shared" si="4"/>
        <v>0</v>
      </c>
      <c r="I78" s="9" t="s">
        <v>132</v>
      </c>
      <c r="J78" s="6" t="s">
        <v>182</v>
      </c>
      <c r="K78" s="9" t="s">
        <v>186</v>
      </c>
      <c r="L78" s="9" t="s">
        <v>186</v>
      </c>
      <c r="M78" s="17" t="s">
        <v>223</v>
      </c>
      <c r="N78" s="13"/>
      <c r="P78" s="1">
        <f t="shared" si="5"/>
        <v>29</v>
      </c>
    </row>
    <row r="79" s="1" customFormat="1" ht="25.5" spans="1:16">
      <c r="A79" s="6">
        <v>77</v>
      </c>
      <c r="B79" s="9" t="s">
        <v>159</v>
      </c>
      <c r="C79" s="10" t="s">
        <v>160</v>
      </c>
      <c r="D79" s="8">
        <v>252</v>
      </c>
      <c r="E79" s="8">
        <v>38</v>
      </c>
      <c r="F79" s="19">
        <v>92</v>
      </c>
      <c r="G79" s="13">
        <v>72.4</v>
      </c>
      <c r="H79" s="6">
        <f t="shared" si="4"/>
        <v>82.2</v>
      </c>
      <c r="I79" s="9" t="s">
        <v>132</v>
      </c>
      <c r="J79" s="6" t="s">
        <v>182</v>
      </c>
      <c r="K79" s="9" t="s">
        <v>192</v>
      </c>
      <c r="L79" s="9" t="s">
        <v>230</v>
      </c>
      <c r="M79" s="17" t="s">
        <v>223</v>
      </c>
      <c r="N79" s="13"/>
      <c r="O79" s="1">
        <v>75</v>
      </c>
      <c r="P79" s="1">
        <f t="shared" si="5"/>
        <v>72.4</v>
      </c>
    </row>
    <row r="80" s="1" customFormat="1" ht="25.5" spans="1:16">
      <c r="A80" s="6">
        <v>78</v>
      </c>
      <c r="B80" s="9" t="s">
        <v>231</v>
      </c>
      <c r="C80" s="11" t="s">
        <v>232</v>
      </c>
      <c r="D80" s="8">
        <v>218</v>
      </c>
      <c r="E80" s="8">
        <v>20</v>
      </c>
      <c r="F80" s="14">
        <v>0</v>
      </c>
      <c r="G80" s="13">
        <v>0</v>
      </c>
      <c r="H80" s="6">
        <f t="shared" si="4"/>
        <v>0</v>
      </c>
      <c r="I80" s="9" t="s">
        <v>132</v>
      </c>
      <c r="J80" s="6" t="s">
        <v>182</v>
      </c>
      <c r="K80" s="9" t="s">
        <v>233</v>
      </c>
      <c r="L80" s="15" t="s">
        <v>187</v>
      </c>
      <c r="M80" s="17" t="s">
        <v>223</v>
      </c>
      <c r="N80" s="13"/>
      <c r="P80" s="1">
        <f t="shared" si="5"/>
        <v>27.25</v>
      </c>
    </row>
    <row r="81" s="1" customFormat="1" ht="25.5" spans="1:16">
      <c r="A81" s="6">
        <v>79</v>
      </c>
      <c r="B81" s="9" t="s">
        <v>161</v>
      </c>
      <c r="C81" s="10" t="s">
        <v>162</v>
      </c>
      <c r="D81" s="8">
        <v>186</v>
      </c>
      <c r="E81" s="8">
        <v>32</v>
      </c>
      <c r="F81" s="19">
        <v>84</v>
      </c>
      <c r="G81" s="13">
        <v>63.45</v>
      </c>
      <c r="H81" s="6">
        <f t="shared" si="4"/>
        <v>73.725</v>
      </c>
      <c r="I81" s="9" t="s">
        <v>132</v>
      </c>
      <c r="J81" s="6" t="s">
        <v>182</v>
      </c>
      <c r="K81" s="9" t="s">
        <v>197</v>
      </c>
      <c r="L81" s="9" t="s">
        <v>197</v>
      </c>
      <c r="M81" s="17" t="s">
        <v>223</v>
      </c>
      <c r="N81" s="13"/>
      <c r="O81" s="1">
        <v>78</v>
      </c>
      <c r="P81" s="1">
        <f t="shared" si="5"/>
        <v>63.45</v>
      </c>
    </row>
    <row r="82" s="1" customFormat="1" ht="25.5" spans="1:16">
      <c r="A82" s="6">
        <v>80</v>
      </c>
      <c r="B82" s="9" t="s">
        <v>163</v>
      </c>
      <c r="C82" s="10" t="s">
        <v>164</v>
      </c>
      <c r="D82" s="8">
        <v>242</v>
      </c>
      <c r="E82" s="8">
        <v>52</v>
      </c>
      <c r="F82" s="19">
        <v>85</v>
      </c>
      <c r="G82" s="13">
        <v>70.65</v>
      </c>
      <c r="H82" s="6">
        <f t="shared" si="4"/>
        <v>77.825</v>
      </c>
      <c r="I82" s="9" t="s">
        <v>132</v>
      </c>
      <c r="J82" s="6" t="s">
        <v>182</v>
      </c>
      <c r="K82" s="9" t="s">
        <v>186</v>
      </c>
      <c r="L82" s="9" t="s">
        <v>186</v>
      </c>
      <c r="M82" s="17" t="s">
        <v>223</v>
      </c>
      <c r="N82" s="13"/>
      <c r="O82" s="1">
        <v>78</v>
      </c>
      <c r="P82" s="1">
        <f t="shared" si="5"/>
        <v>70.65</v>
      </c>
    </row>
    <row r="83" s="1" customFormat="1" ht="25.5" spans="1:16">
      <c r="A83" s="6">
        <v>81</v>
      </c>
      <c r="B83" s="9" t="s">
        <v>165</v>
      </c>
      <c r="C83" s="10" t="s">
        <v>166</v>
      </c>
      <c r="D83" s="8">
        <v>240</v>
      </c>
      <c r="E83" s="8">
        <v>24</v>
      </c>
      <c r="F83" s="19">
        <v>79</v>
      </c>
      <c r="G83" s="13">
        <v>71.3</v>
      </c>
      <c r="H83" s="6">
        <f t="shared" si="4"/>
        <v>75.15</v>
      </c>
      <c r="I83" s="9" t="s">
        <v>132</v>
      </c>
      <c r="J83" s="6" t="s">
        <v>182</v>
      </c>
      <c r="K83" s="9" t="s">
        <v>195</v>
      </c>
      <c r="L83" s="9" t="s">
        <v>195</v>
      </c>
      <c r="M83" s="17" t="s">
        <v>234</v>
      </c>
      <c r="N83" s="13"/>
      <c r="O83" s="1">
        <v>85</v>
      </c>
      <c r="P83" s="1">
        <f t="shared" si="5"/>
        <v>71.3</v>
      </c>
    </row>
    <row r="84" s="1" customFormat="1" ht="23.25" customHeight="1" spans="1:16">
      <c r="A84" s="6">
        <v>82</v>
      </c>
      <c r="B84" s="9" t="s">
        <v>167</v>
      </c>
      <c r="C84" s="10" t="s">
        <v>168</v>
      </c>
      <c r="D84" s="8">
        <v>270</v>
      </c>
      <c r="E84" s="8">
        <v>52</v>
      </c>
      <c r="F84" s="19">
        <v>88</v>
      </c>
      <c r="G84" s="13">
        <v>78.95</v>
      </c>
      <c r="H84" s="6">
        <f t="shared" si="4"/>
        <v>83.475</v>
      </c>
      <c r="I84" s="9" t="s">
        <v>132</v>
      </c>
      <c r="J84" s="6" t="s">
        <v>182</v>
      </c>
      <c r="K84" s="9" t="s">
        <v>235</v>
      </c>
      <c r="L84" s="9" t="s">
        <v>235</v>
      </c>
      <c r="M84" s="17" t="s">
        <v>236</v>
      </c>
      <c r="N84" s="13"/>
      <c r="O84" s="1">
        <v>92</v>
      </c>
      <c r="P84" s="1">
        <f t="shared" si="5"/>
        <v>78.95</v>
      </c>
    </row>
    <row r="85" s="1" customFormat="1" ht="25.5" spans="1:16">
      <c r="A85" s="6">
        <v>83</v>
      </c>
      <c r="B85" s="9" t="s">
        <v>169</v>
      </c>
      <c r="C85" s="10" t="s">
        <v>170</v>
      </c>
      <c r="D85" s="8">
        <v>234</v>
      </c>
      <c r="E85" s="8">
        <v>56</v>
      </c>
      <c r="F85" s="19">
        <v>94</v>
      </c>
      <c r="G85" s="13">
        <v>76.55</v>
      </c>
      <c r="H85" s="6">
        <f t="shared" si="4"/>
        <v>85.275</v>
      </c>
      <c r="I85" s="9" t="s">
        <v>132</v>
      </c>
      <c r="J85" s="6" t="s">
        <v>182</v>
      </c>
      <c r="K85" s="9" t="s">
        <v>186</v>
      </c>
      <c r="L85" s="9" t="s">
        <v>186</v>
      </c>
      <c r="M85" s="17" t="s">
        <v>219</v>
      </c>
      <c r="N85" s="13"/>
      <c r="O85" s="1">
        <v>95</v>
      </c>
      <c r="P85" s="1">
        <f t="shared" si="5"/>
        <v>76.55</v>
      </c>
    </row>
    <row r="86" s="1" customFormat="1" ht="25.5" spans="1:16">
      <c r="A86" s="6">
        <v>84</v>
      </c>
      <c r="B86" s="9" t="s">
        <v>126</v>
      </c>
      <c r="C86" s="10" t="s">
        <v>127</v>
      </c>
      <c r="D86" s="8">
        <v>202</v>
      </c>
      <c r="E86" s="8">
        <v>36</v>
      </c>
      <c r="F86" s="6">
        <v>82</v>
      </c>
      <c r="G86" s="13">
        <v>68.05</v>
      </c>
      <c r="H86" s="6">
        <f t="shared" si="4"/>
        <v>75.025</v>
      </c>
      <c r="I86" s="9" t="s">
        <v>9</v>
      </c>
      <c r="J86" s="6" t="s">
        <v>182</v>
      </c>
      <c r="K86" s="9" t="s">
        <v>190</v>
      </c>
      <c r="L86" s="9" t="s">
        <v>190</v>
      </c>
      <c r="M86" s="17" t="s">
        <v>212</v>
      </c>
      <c r="N86" s="6" t="s">
        <v>237</v>
      </c>
      <c r="O86" s="1">
        <v>88</v>
      </c>
      <c r="P86" s="1">
        <f t="shared" si="5"/>
        <v>68.05</v>
      </c>
    </row>
  </sheetData>
  <autoFilter ref="A2:P86"/>
  <mergeCells count="1">
    <mergeCell ref="A1:N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2006-09-13T19:21:00Z</dcterms:created>
  <cp:lastPrinted>2016-01-26T16:55:00Z</cp:lastPrinted>
  <dcterms:modified xsi:type="dcterms:W3CDTF">2016-03-04T17:02:28Z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1033-10.1.0.5444</vt:lpwstr>
  </property>
</Properties>
</file>